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namenanyz.UADFD01\Desktop\"/>
    </mc:Choice>
  </mc:AlternateContent>
  <bookViews>
    <workbookView xWindow="360" yWindow="45" windowWidth="10365" windowHeight="1158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List1!$A$1:$H$1</definedName>
  </definedName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" i="1"/>
</calcChain>
</file>

<file path=xl/sharedStrings.xml><?xml version="1.0" encoding="utf-8"?>
<sst xmlns="http://schemas.openxmlformats.org/spreadsheetml/2006/main" count="903" uniqueCount="573">
  <si>
    <t>Č.B.-os.n.:Č.B.-obvod býv.stav.7</t>
  </si>
  <si>
    <t>LH8</t>
  </si>
  <si>
    <t>190: Plzeň - České Budějovice</t>
  </si>
  <si>
    <t>Č.Budějovice-obvod býv.stav.7:Nemanice II.</t>
  </si>
  <si>
    <t>LHB</t>
  </si>
  <si>
    <t>Nemanice II</t>
  </si>
  <si>
    <t>LHC</t>
  </si>
  <si>
    <t>Nemanice II.:Hluboká nad Vltavou</t>
  </si>
  <si>
    <t>LHD</t>
  </si>
  <si>
    <t>Hluboká nad Vltavou</t>
  </si>
  <si>
    <t>LHE</t>
  </si>
  <si>
    <t>Hluboká nad Vltavou:Zliv</t>
  </si>
  <si>
    <t>LHF</t>
  </si>
  <si>
    <t>Zliv</t>
  </si>
  <si>
    <t>LHG</t>
  </si>
  <si>
    <t>Zliv:Dívčice</t>
  </si>
  <si>
    <t>LHH</t>
  </si>
  <si>
    <t>Dívčice</t>
  </si>
  <si>
    <t>LHJ</t>
  </si>
  <si>
    <t>Dívčice:Číčenice</t>
  </si>
  <si>
    <t>LHK</t>
  </si>
  <si>
    <t>Číčenice</t>
  </si>
  <si>
    <t>LHL</t>
  </si>
  <si>
    <t>Číčenice:Protivín</t>
  </si>
  <si>
    <t>LHM</t>
  </si>
  <si>
    <t>Protivín</t>
  </si>
  <si>
    <t>LHN</t>
  </si>
  <si>
    <t>Protivín:Ražice</t>
  </si>
  <si>
    <t>LHP</t>
  </si>
  <si>
    <t>Ražice</t>
  </si>
  <si>
    <t>LHR</t>
  </si>
  <si>
    <t>Ražice:Čejetice</t>
  </si>
  <si>
    <t>LHS</t>
  </si>
  <si>
    <t>Čejetice</t>
  </si>
  <si>
    <t>LHT</t>
  </si>
  <si>
    <t>Čejetice:Strakonice</t>
  </si>
  <si>
    <t>LHU</t>
  </si>
  <si>
    <t>Strakonice</t>
  </si>
  <si>
    <t>LHV</t>
  </si>
  <si>
    <t>Strakonice:Katovice</t>
  </si>
  <si>
    <t>LHX</t>
  </si>
  <si>
    <t>Katovice</t>
  </si>
  <si>
    <t>LHY</t>
  </si>
  <si>
    <t>Katovice:Střelské Hoštice</t>
  </si>
  <si>
    <t>LHZ</t>
  </si>
  <si>
    <t>Střelské Hoštice</t>
  </si>
  <si>
    <t>LJ0</t>
  </si>
  <si>
    <t>Střelské Hoštice:Horažďovice předměstí</t>
  </si>
  <si>
    <t>LJ1</t>
  </si>
  <si>
    <t>Blatná:Lnáře</t>
  </si>
  <si>
    <t>LKM</t>
  </si>
  <si>
    <t>191: Nepomuk - Blatná</t>
  </si>
  <si>
    <t>Lnáře</t>
  </si>
  <si>
    <t>LKN</t>
  </si>
  <si>
    <t>Lnáře:Kasejovice</t>
  </si>
  <si>
    <t>LKP</t>
  </si>
  <si>
    <t>Kasejovice</t>
  </si>
  <si>
    <t>LKR</t>
  </si>
  <si>
    <t>Kasejovice:Kotouň</t>
  </si>
  <si>
    <t>LKS</t>
  </si>
  <si>
    <t>Kotouň</t>
  </si>
  <si>
    <t>LKT</t>
  </si>
  <si>
    <t>Kotouň:Nepomuk</t>
  </si>
  <si>
    <t>LKU</t>
  </si>
  <si>
    <t>Číčenice:Záboří u Číčenic</t>
  </si>
  <si>
    <t>LKX</t>
  </si>
  <si>
    <t>192: Číčenice - Týn nad Vltavou</t>
  </si>
  <si>
    <t>Záboří u Číčenic</t>
  </si>
  <si>
    <t>LKY</t>
  </si>
  <si>
    <t>Záboří u Číčenic:Temelín</t>
  </si>
  <si>
    <t>LKZ</t>
  </si>
  <si>
    <t>Temelín</t>
  </si>
  <si>
    <t>LL0</t>
  </si>
  <si>
    <t>Temelín:Týn nad Vltavou</t>
  </si>
  <si>
    <t>LL1</t>
  </si>
  <si>
    <t>Týn nad Vltavou</t>
  </si>
  <si>
    <t>LL2</t>
  </si>
  <si>
    <t>Dívčice:Netolice</t>
  </si>
  <si>
    <t>LL5</t>
  </si>
  <si>
    <t>193: Dívčice - Netolice</t>
  </si>
  <si>
    <t>Netolice</t>
  </si>
  <si>
    <t>LL8</t>
  </si>
  <si>
    <t>km 0,047 DÚ 0491 34:Boršov nad Vltavou</t>
  </si>
  <si>
    <t>LLC</t>
  </si>
  <si>
    <t>194: České Budějovice - Černý Kříž</t>
  </si>
  <si>
    <t>Boršov nad Vltavou</t>
  </si>
  <si>
    <t>LLD</t>
  </si>
  <si>
    <t>Boršov nad Vltavou:Křemže</t>
  </si>
  <si>
    <t>LLE</t>
  </si>
  <si>
    <t>Křemže</t>
  </si>
  <si>
    <t>LLF</t>
  </si>
  <si>
    <t>Křemže:Zlatá Koruna</t>
  </si>
  <si>
    <t>LLG</t>
  </si>
  <si>
    <t>Zlatá Koruna</t>
  </si>
  <si>
    <t>LLH</t>
  </si>
  <si>
    <t>Zlatá Koruna:Český Krumlov</t>
  </si>
  <si>
    <t>LLJ</t>
  </si>
  <si>
    <t>Český Krumlov</t>
  </si>
  <si>
    <t>LLK</t>
  </si>
  <si>
    <t>Český Krumlov:Kájov</t>
  </si>
  <si>
    <t>LLL</t>
  </si>
  <si>
    <t>Kájov</t>
  </si>
  <si>
    <t>LLM</t>
  </si>
  <si>
    <t>Kájov:Hořice na Šumavě</t>
  </si>
  <si>
    <t>LLN</t>
  </si>
  <si>
    <t>Hořice na Šumavě</t>
  </si>
  <si>
    <t>LLP</t>
  </si>
  <si>
    <t>Hořice na Šumavě:Polná na Šumavě</t>
  </si>
  <si>
    <t>LLR</t>
  </si>
  <si>
    <t>Polná na Šumavě</t>
  </si>
  <si>
    <t>LLS</t>
  </si>
  <si>
    <t>Polná na Šumavě:Polečnice</t>
  </si>
  <si>
    <t>LLT</t>
  </si>
  <si>
    <t>Polečnice</t>
  </si>
  <si>
    <t>LLU</t>
  </si>
  <si>
    <t>Polečnice:Černá v Pošumaví</t>
  </si>
  <si>
    <t>LLV</t>
  </si>
  <si>
    <t>Černá v Pošumaví</t>
  </si>
  <si>
    <t>LLW</t>
  </si>
  <si>
    <t>Černá v Pošumaví:Horní Planá</t>
  </si>
  <si>
    <t>LLX</t>
  </si>
  <si>
    <t>Horní Planá</t>
  </si>
  <si>
    <t>LLY</t>
  </si>
  <si>
    <t>Horní Planá:Nová Pec</t>
  </si>
  <si>
    <t>LLZ</t>
  </si>
  <si>
    <t>Nová Pec</t>
  </si>
  <si>
    <t>LM0</t>
  </si>
  <si>
    <t>Nová Pec:Černý Kříž</t>
  </si>
  <si>
    <t>LM1</t>
  </si>
  <si>
    <t>Rybník:Rožmberk n/Vltavou</t>
  </si>
  <si>
    <t>LM6</t>
  </si>
  <si>
    <t>195: Rybník - Lipno nad Vltavou</t>
  </si>
  <si>
    <t>Rožmberk n/Vltavou</t>
  </si>
  <si>
    <t>LM7</t>
  </si>
  <si>
    <t>Rožmberk n/Vltavou:Vyšší Brod klášter</t>
  </si>
  <si>
    <t>LM8</t>
  </si>
  <si>
    <t>Vyšší Brod klášter</t>
  </si>
  <si>
    <t>LM9</t>
  </si>
  <si>
    <t>Vyšší Brod klášter:Loučovice</t>
  </si>
  <si>
    <t>LMA</t>
  </si>
  <si>
    <t>Loučovice</t>
  </si>
  <si>
    <t>LMB</t>
  </si>
  <si>
    <t>Loučovice:Lipno n/Vlt.</t>
  </si>
  <si>
    <t>LMC</t>
  </si>
  <si>
    <t>Lipno n/Vltavou</t>
  </si>
  <si>
    <t>LMG</t>
  </si>
  <si>
    <t>Rožnov:Č. Budějovice</t>
  </si>
  <si>
    <t>LH6</t>
  </si>
  <si>
    <t>196: Summerau - České Budějovice</t>
  </si>
  <si>
    <t>Horní Dvořiště st.hr.:Horní Dvořiště</t>
  </si>
  <si>
    <t>LGM</t>
  </si>
  <si>
    <t>Horní Dvořiště</t>
  </si>
  <si>
    <t>LGN</t>
  </si>
  <si>
    <t>Horní Dvořiště:Rybník</t>
  </si>
  <si>
    <t>LGP</t>
  </si>
  <si>
    <t>Rybník</t>
  </si>
  <si>
    <t>LGR</t>
  </si>
  <si>
    <t>Rybník:Omlenice</t>
  </si>
  <si>
    <t>LGS</t>
  </si>
  <si>
    <t>Omlenice</t>
  </si>
  <si>
    <t>LGT</t>
  </si>
  <si>
    <t>Omlenice:Kaplice</t>
  </si>
  <si>
    <t>LGU</t>
  </si>
  <si>
    <t>Kaplice</t>
  </si>
  <si>
    <t>LGV</t>
  </si>
  <si>
    <t>Kaplice:Velešín</t>
  </si>
  <si>
    <t>LGW</t>
  </si>
  <si>
    <t>Velešín</t>
  </si>
  <si>
    <t>LGX</t>
  </si>
  <si>
    <t>Velešín:Holkov</t>
  </si>
  <si>
    <t>LGZ</t>
  </si>
  <si>
    <t>Holkov</t>
  </si>
  <si>
    <t>LH0</t>
  </si>
  <si>
    <t>Holkov:Kamenný Újezd u Č.Budějov</t>
  </si>
  <si>
    <t>LH1</t>
  </si>
  <si>
    <t>Kamenný Újezd u Českých Budějovic</t>
  </si>
  <si>
    <t>LH2</t>
  </si>
  <si>
    <t>Kamenný Újezd u Č.Budějov:Včelná</t>
  </si>
  <si>
    <t>LH3</t>
  </si>
  <si>
    <t>Včelná</t>
  </si>
  <si>
    <t>LH4</t>
  </si>
  <si>
    <t>Včelná:Rožnov</t>
  </si>
  <si>
    <t>LH5</t>
  </si>
  <si>
    <t>Číčenice:Vodňany</t>
  </si>
  <si>
    <t>LMK</t>
  </si>
  <si>
    <t>197: Číčenice - Nové Údolí</t>
  </si>
  <si>
    <t>Vodňany</t>
  </si>
  <si>
    <t>LML</t>
  </si>
  <si>
    <t>Vodňany:Bavorov</t>
  </si>
  <si>
    <t>LMM</t>
  </si>
  <si>
    <t>Bavorov</t>
  </si>
  <si>
    <t>LMN</t>
  </si>
  <si>
    <t>Bavorov:Strunkovice nad Blanicí</t>
  </si>
  <si>
    <t>LMP</t>
  </si>
  <si>
    <t>Strunkovice nad Blanicí</t>
  </si>
  <si>
    <t>LMR</t>
  </si>
  <si>
    <t>Strunkovice nad Blanicí:Prachatice</t>
  </si>
  <si>
    <t>LMS</t>
  </si>
  <si>
    <t>Prachatice</t>
  </si>
  <si>
    <t>LMV</t>
  </si>
  <si>
    <t>Prachatice:Chroboly</t>
  </si>
  <si>
    <t>LMW</t>
  </si>
  <si>
    <t>Chroboly</t>
  </si>
  <si>
    <t>LMX</t>
  </si>
  <si>
    <t>Chroboly:Zbytiny</t>
  </si>
  <si>
    <t>LMY</t>
  </si>
  <si>
    <t>Zbytiny</t>
  </si>
  <si>
    <t>LMZ</t>
  </si>
  <si>
    <t>Zbytiny:Volary</t>
  </si>
  <si>
    <t>LN0</t>
  </si>
  <si>
    <t>Volary</t>
  </si>
  <si>
    <t>LN1</t>
  </si>
  <si>
    <t>Volary:Černý Kříž</t>
  </si>
  <si>
    <t>LLB</t>
  </si>
  <si>
    <t>Černý Kříž</t>
  </si>
  <si>
    <t>LR7</t>
  </si>
  <si>
    <t>Černý Kříž:Stožec</t>
  </si>
  <si>
    <t>LR8</t>
  </si>
  <si>
    <t>Stožec</t>
  </si>
  <si>
    <t>LR9</t>
  </si>
  <si>
    <t>Stožec:Nové Údolí</t>
  </si>
  <si>
    <t>LRA</t>
  </si>
  <si>
    <t>Nové Údolí</t>
  </si>
  <si>
    <t>LRB</t>
  </si>
  <si>
    <t>Strakonice:Strunkovice nad Volyňkou</t>
  </si>
  <si>
    <t>LRE</t>
  </si>
  <si>
    <t>198: Strakonice - Volary</t>
  </si>
  <si>
    <t>Strunkovice nad Volyň</t>
  </si>
  <si>
    <t>LRF</t>
  </si>
  <si>
    <t>Strunkovice nad Volyňkou:Volyně</t>
  </si>
  <si>
    <t>LRG</t>
  </si>
  <si>
    <t>Volyně</t>
  </si>
  <si>
    <t>LRH</t>
  </si>
  <si>
    <t>Volyně:Čkyně</t>
  </si>
  <si>
    <t>LRJ</t>
  </si>
  <si>
    <t>Čkyně</t>
  </si>
  <si>
    <t>LRM</t>
  </si>
  <si>
    <t>Čkyně:Bohumilice v Čechách</t>
  </si>
  <si>
    <t>LRN</t>
  </si>
  <si>
    <t>Bohumilice v Čechách</t>
  </si>
  <si>
    <t>LRP</t>
  </si>
  <si>
    <t>Bohumilice v Čechách:Vimperk</t>
  </si>
  <si>
    <t>LRR</t>
  </si>
  <si>
    <t>Vimperk</t>
  </si>
  <si>
    <t>LRS</t>
  </si>
  <si>
    <t>Vimperk:Lipka</t>
  </si>
  <si>
    <t>LRT</t>
  </si>
  <si>
    <t>Lipka</t>
  </si>
  <si>
    <t>LRU</t>
  </si>
  <si>
    <t>Lipka:Kubova Huť</t>
  </si>
  <si>
    <t>LRV</t>
  </si>
  <si>
    <t>Kubova Huť</t>
  </si>
  <si>
    <t>LRW</t>
  </si>
  <si>
    <t>Kubova Huť:Lenora</t>
  </si>
  <si>
    <t>LRX</t>
  </si>
  <si>
    <t>Lenora</t>
  </si>
  <si>
    <t>LS0</t>
  </si>
  <si>
    <t>Lenora:Volary</t>
  </si>
  <si>
    <t>LS1</t>
  </si>
  <si>
    <t>České Velenice st.hr.:České Velenice</t>
  </si>
  <si>
    <t>LFS</t>
  </si>
  <si>
    <t>199: Gmünd NÖ - České Budějovice</t>
  </si>
  <si>
    <t>České Velenice</t>
  </si>
  <si>
    <t>LFV</t>
  </si>
  <si>
    <t>České Velenice:Nové Hrady</t>
  </si>
  <si>
    <t>LFW</t>
  </si>
  <si>
    <t>Nové Hrady</t>
  </si>
  <si>
    <t>LFX</t>
  </si>
  <si>
    <t>Nové Hrady:Jílovice</t>
  </si>
  <si>
    <t>LFY</t>
  </si>
  <si>
    <t>Jílovice</t>
  </si>
  <si>
    <t>LFZ</t>
  </si>
  <si>
    <t>Jílovice:Borovany</t>
  </si>
  <si>
    <t>LG0</t>
  </si>
  <si>
    <t>Borovany</t>
  </si>
  <si>
    <t>LG1</t>
  </si>
  <si>
    <t>Borovany:Nová Ves u Č.Budějovic</t>
  </si>
  <si>
    <t>LG2</t>
  </si>
  <si>
    <t>Nová Ves u Č.Budějovic</t>
  </si>
  <si>
    <t>LG3</t>
  </si>
  <si>
    <t>Nová Ves u Č.Budějovic:Č.Budějovice-stav.1</t>
  </si>
  <si>
    <t>LG4</t>
  </si>
  <si>
    <t>Č.Budějovice-stav.1:Č.Budějovice-os.n.</t>
  </si>
  <si>
    <t>LG5</t>
  </si>
  <si>
    <t>Protivín:Putim</t>
  </si>
  <si>
    <t>LJP</t>
  </si>
  <si>
    <t>200: Zdice - Protivín</t>
  </si>
  <si>
    <t>Putim</t>
  </si>
  <si>
    <t>LJR</t>
  </si>
  <si>
    <t>Tábor</t>
  </si>
  <si>
    <t>Putim:Písek</t>
  </si>
  <si>
    <t>LJS</t>
  </si>
  <si>
    <t>Písek</t>
  </si>
  <si>
    <t>LJT</t>
  </si>
  <si>
    <t>Písek:Čížová</t>
  </si>
  <si>
    <t>LJU</t>
  </si>
  <si>
    <t>Čížová</t>
  </si>
  <si>
    <t>LJV</t>
  </si>
  <si>
    <t>Čížová:Vráž u Písku</t>
  </si>
  <si>
    <t>LJW</t>
  </si>
  <si>
    <t>Vráž u Písku</t>
  </si>
  <si>
    <t>LJX</t>
  </si>
  <si>
    <t>Vráž u Písku:Čimelice</t>
  </si>
  <si>
    <t>LJY</t>
  </si>
  <si>
    <t>Čimelice</t>
  </si>
  <si>
    <t>LJZ</t>
  </si>
  <si>
    <t>Čimelice:Mirovice</t>
  </si>
  <si>
    <t>LK0</t>
  </si>
  <si>
    <t>Mirovice</t>
  </si>
  <si>
    <t>LK1</t>
  </si>
  <si>
    <t>Mirovice:Březnice</t>
  </si>
  <si>
    <t>LK2</t>
  </si>
  <si>
    <t>Březnice</t>
  </si>
  <si>
    <t>LK3</t>
  </si>
  <si>
    <t>Březnice:Přední Poříčí</t>
  </si>
  <si>
    <t>LK4</t>
  </si>
  <si>
    <t>Přední Poříčí</t>
  </si>
  <si>
    <t>LK5</t>
  </si>
  <si>
    <t>Putim:Ražice</t>
  </si>
  <si>
    <t>LE5</t>
  </si>
  <si>
    <t>201: Tábor - Ražice</t>
  </si>
  <si>
    <t>Tábor:Balkova Lhota</t>
  </si>
  <si>
    <t>LDH</t>
  </si>
  <si>
    <t>Balkova Lhota</t>
  </si>
  <si>
    <t>LDJ</t>
  </si>
  <si>
    <t>Balkova Lhota:Božejovice</t>
  </si>
  <si>
    <t>LDK</t>
  </si>
  <si>
    <t>Božejovice</t>
  </si>
  <si>
    <t>LDL</t>
  </si>
  <si>
    <t>Božejovice:Sepekov</t>
  </si>
  <si>
    <t>LDM</t>
  </si>
  <si>
    <t>Sepekov</t>
  </si>
  <si>
    <t>LDN</t>
  </si>
  <si>
    <t>Sepekov:Milevsko</t>
  </si>
  <si>
    <t>LDP</t>
  </si>
  <si>
    <t>Milevsko</t>
  </si>
  <si>
    <t>LDR</t>
  </si>
  <si>
    <t>Milevsko:Branice</t>
  </si>
  <si>
    <t>LDS</t>
  </si>
  <si>
    <t>Branice</t>
  </si>
  <si>
    <t>LDT</t>
  </si>
  <si>
    <t>Branice:Červená n/Vltavou</t>
  </si>
  <si>
    <t>LDU</t>
  </si>
  <si>
    <t>Červená nad Vltavou</t>
  </si>
  <si>
    <t>LDV</t>
  </si>
  <si>
    <t>Červená n/Vltavou:Vlastec</t>
  </si>
  <si>
    <t>LDW</t>
  </si>
  <si>
    <t>Vlastec</t>
  </si>
  <si>
    <t>LDX</t>
  </si>
  <si>
    <t>Vlastec:Záhoří</t>
  </si>
  <si>
    <t>LDY</t>
  </si>
  <si>
    <t>Záhoří</t>
  </si>
  <si>
    <t>LDZ</t>
  </si>
  <si>
    <t>Záhoří:Písek město</t>
  </si>
  <si>
    <t>LE0</t>
  </si>
  <si>
    <t>Písek město</t>
  </si>
  <si>
    <t>LE1</t>
  </si>
  <si>
    <t>Písek město:Písek</t>
  </si>
  <si>
    <t>LE2</t>
  </si>
  <si>
    <t>Tábor:Slapy</t>
  </si>
  <si>
    <t>LPU</t>
  </si>
  <si>
    <t>202: Tábor - Bechyně</t>
  </si>
  <si>
    <t>Slapy</t>
  </si>
  <si>
    <t>LPV</t>
  </si>
  <si>
    <t>Slapy:Malšice</t>
  </si>
  <si>
    <t>LPW</t>
  </si>
  <si>
    <t>Malšice</t>
  </si>
  <si>
    <t>LPY</t>
  </si>
  <si>
    <t>Malšice:Sudoměřice u Bechyně</t>
  </si>
  <si>
    <t>LPZ</t>
  </si>
  <si>
    <t>Sudoměřice u Bechyně</t>
  </si>
  <si>
    <t>LR0</t>
  </si>
  <si>
    <t>Sudoměřice u Bechyně:Bechyně</t>
  </si>
  <si>
    <t>LR1</t>
  </si>
  <si>
    <t>Bechyně</t>
  </si>
  <si>
    <t>LR4</t>
  </si>
  <si>
    <t>Březnice:Bělčice</t>
  </si>
  <si>
    <t>LPA</t>
  </si>
  <si>
    <t>203: Březnice - Strakonice</t>
  </si>
  <si>
    <t>Bělčice</t>
  </si>
  <si>
    <t>LPB</t>
  </si>
  <si>
    <t>Bělčice:Blatná</t>
  </si>
  <si>
    <t>LPC</t>
  </si>
  <si>
    <t>Blatná</t>
  </si>
  <si>
    <t>LPF</t>
  </si>
  <si>
    <t>Blatná:Sedlice</t>
  </si>
  <si>
    <t>LPG</t>
  </si>
  <si>
    <t>Sedlice</t>
  </si>
  <si>
    <t>LPK</t>
  </si>
  <si>
    <t>Sedlice:Radomyšl</t>
  </si>
  <si>
    <t>LPL</t>
  </si>
  <si>
    <t>Radomyšl</t>
  </si>
  <si>
    <t>LPM</t>
  </si>
  <si>
    <t>Radomyšl:Řepice</t>
  </si>
  <si>
    <t>LPN</t>
  </si>
  <si>
    <t>Řepice</t>
  </si>
  <si>
    <t>LPP</t>
  </si>
  <si>
    <t>Řepice:Strakonice</t>
  </si>
  <si>
    <t>LPR</t>
  </si>
  <si>
    <t>Rožmitál pod Třemšín</t>
  </si>
  <si>
    <t>LP6</t>
  </si>
  <si>
    <t>204: Březnice - Rožmitál pod Třemšínem</t>
  </si>
  <si>
    <t>Rožmitál pod Třemšínem:Přední Poříčí</t>
  </si>
  <si>
    <t>LP7</t>
  </si>
  <si>
    <t>Č.Budějovice-obvod býv.st:Nemanice I.</t>
  </si>
  <si>
    <t>LE7</t>
  </si>
  <si>
    <t>220: České Budějovice - Benešov u Prahy</t>
  </si>
  <si>
    <t>Veselí nad Lužnicí</t>
  </si>
  <si>
    <t>LEN</t>
  </si>
  <si>
    <t>Veselí n/Lužnicí:Soběslav</t>
  </si>
  <si>
    <t>LER</t>
  </si>
  <si>
    <t>Soběslav</t>
  </si>
  <si>
    <t>LES</t>
  </si>
  <si>
    <t>Soběslav:Roudná</t>
  </si>
  <si>
    <t>LET</t>
  </si>
  <si>
    <t>Roudná</t>
  </si>
  <si>
    <t>LEU</t>
  </si>
  <si>
    <t>Roudná:Doubí u Tábora</t>
  </si>
  <si>
    <t>LEV</t>
  </si>
  <si>
    <t>Doubí u Tábora</t>
  </si>
  <si>
    <t>LE3</t>
  </si>
  <si>
    <t>Doubí u Tábora:Planá n/L</t>
  </si>
  <si>
    <t>LE4</t>
  </si>
  <si>
    <t>Planá nad Lužnicí</t>
  </si>
  <si>
    <t>LEW</t>
  </si>
  <si>
    <t>Planá n/Lužnicí:Tábor</t>
  </si>
  <si>
    <t>LEX</t>
  </si>
  <si>
    <t>LEY</t>
  </si>
  <si>
    <t>Tábor:Chotoviny</t>
  </si>
  <si>
    <t>LF1</t>
  </si>
  <si>
    <t>Chotoviny</t>
  </si>
  <si>
    <t>LF3</t>
  </si>
  <si>
    <t>Chotoviny:Sudoměřice</t>
  </si>
  <si>
    <t>LF4</t>
  </si>
  <si>
    <t>Sudoměřice</t>
  </si>
  <si>
    <t>LF5</t>
  </si>
  <si>
    <t>Nemanice I.:Hluboká n/Vlt Zámostí</t>
  </si>
  <si>
    <t>LE9</t>
  </si>
  <si>
    <t>Hluboká nad Vltavou - Zámostí</t>
  </si>
  <si>
    <t>LEA</t>
  </si>
  <si>
    <t>Hluboká n/Vlt Zámostí:Dobřejovice</t>
  </si>
  <si>
    <t>LEB</t>
  </si>
  <si>
    <t>Dobřejovice</t>
  </si>
  <si>
    <t>LEC</t>
  </si>
  <si>
    <t>Dobřejovice:Chotýčany</t>
  </si>
  <si>
    <t>LED</t>
  </si>
  <si>
    <t>Chotýčany</t>
  </si>
  <si>
    <t>LEE</t>
  </si>
  <si>
    <t>Chotýčany:Ševětín</t>
  </si>
  <si>
    <t>LEF</t>
  </si>
  <si>
    <t>Ševětín</t>
  </si>
  <si>
    <t>LEG</t>
  </si>
  <si>
    <t>Ševětín:Dynín</t>
  </si>
  <si>
    <t>LEH</t>
  </si>
  <si>
    <t>Dynín</t>
  </si>
  <si>
    <t>LEJ</t>
  </si>
  <si>
    <t>Dynín:Veselí n/Lužnicí</t>
  </si>
  <si>
    <t>LEK</t>
  </si>
  <si>
    <t>Obrataň:Chýnov</t>
  </si>
  <si>
    <t>HSA</t>
  </si>
  <si>
    <t>224: Horní Cerekev - Tábor</t>
  </si>
  <si>
    <t>Chýnov</t>
  </si>
  <si>
    <t>HSB</t>
  </si>
  <si>
    <t>Chýnov:Smyslov</t>
  </si>
  <si>
    <t>HSC</t>
  </si>
  <si>
    <t>Smyslov</t>
  </si>
  <si>
    <t>HSD</t>
  </si>
  <si>
    <t>Smyslov:Tábor</t>
  </si>
  <si>
    <t>HSE</t>
  </si>
  <si>
    <t>Veselí n/ Lužnicí:Doňov</t>
  </si>
  <si>
    <t>LCE</t>
  </si>
  <si>
    <t>225: Veselí nad Lužnicí - Havlíčkův Brod</t>
  </si>
  <si>
    <t>Doňov</t>
  </si>
  <si>
    <t>LCF</t>
  </si>
  <si>
    <t>Doňov:Kardašova Řečice</t>
  </si>
  <si>
    <t>LCG</t>
  </si>
  <si>
    <t>Kardašova Řečice</t>
  </si>
  <si>
    <t>LCH</t>
  </si>
  <si>
    <t>Kardašova Řečice:Velký Ratmírov</t>
  </si>
  <si>
    <t>LCJ</t>
  </si>
  <si>
    <t>Velký Ratmírov</t>
  </si>
  <si>
    <t>LCK</t>
  </si>
  <si>
    <t>Velký Ratmírov:Jindřichův Hradec</t>
  </si>
  <si>
    <t>LCL</t>
  </si>
  <si>
    <t>Jindřichův Hradec</t>
  </si>
  <si>
    <t>LCP</t>
  </si>
  <si>
    <t>Jindřichův Hradec:Jarošov n/Nežárkou</t>
  </si>
  <si>
    <t>LCR</t>
  </si>
  <si>
    <t>Jarošov nad Nežárkou</t>
  </si>
  <si>
    <t>LCS</t>
  </si>
  <si>
    <t>Jarošov n/Nežárkou:Kamenný Malíkov</t>
  </si>
  <si>
    <t>LCT</t>
  </si>
  <si>
    <t>Kamenný Malíkov</t>
  </si>
  <si>
    <t>LCU</t>
  </si>
  <si>
    <t>Kamenný Malíkov:Popelín</t>
  </si>
  <si>
    <t>LCV</t>
  </si>
  <si>
    <t>Popelín</t>
  </si>
  <si>
    <t>LCW</t>
  </si>
  <si>
    <t>Popelín:Počátky-Žirovnice</t>
  </si>
  <si>
    <t>LCX</t>
  </si>
  <si>
    <t>Počátky-Žirovnice</t>
  </si>
  <si>
    <t>LCY</t>
  </si>
  <si>
    <t>České Velenice:Nová Ves n/Lužnicí</t>
  </si>
  <si>
    <t>LG8</t>
  </si>
  <si>
    <t>226: České Velenice - Veselí nad Lužnicí</t>
  </si>
  <si>
    <t>Nová Ves nad Lužnicí</t>
  </si>
  <si>
    <t>LG9</t>
  </si>
  <si>
    <t>Nová Ves nad Lužnicí:Suchdol nad Lužnicí</t>
  </si>
  <si>
    <t>LGA</t>
  </si>
  <si>
    <t>Suchdol nad Lužnicí</t>
  </si>
  <si>
    <t>LGB</t>
  </si>
  <si>
    <t>Suchdol n/Lužnicí:Majdalena</t>
  </si>
  <si>
    <t>LGC</t>
  </si>
  <si>
    <t>Majdalena</t>
  </si>
  <si>
    <t>LGD</t>
  </si>
  <si>
    <t>Majdalena:Třeboň</t>
  </si>
  <si>
    <t>LGE</t>
  </si>
  <si>
    <t>Třeboň</t>
  </si>
  <si>
    <t>LGF</t>
  </si>
  <si>
    <t>Třeboň:Lomnice n/Lužnicí</t>
  </si>
  <si>
    <t>LGG</t>
  </si>
  <si>
    <t>Lomnice nad Lužnicí</t>
  </si>
  <si>
    <t>LGH</t>
  </si>
  <si>
    <t>Lomnice nad Lužnicí:Veselí nad Lužnicí</t>
  </si>
  <si>
    <t>LGJ</t>
  </si>
  <si>
    <t>KMZ</t>
  </si>
  <si>
    <t>KMK</t>
  </si>
  <si>
    <t>Zakázka</t>
  </si>
  <si>
    <t>UK</t>
  </si>
  <si>
    <t>Účet</t>
  </si>
  <si>
    <t>Castka</t>
  </si>
  <si>
    <t>ZnDPH</t>
  </si>
  <si>
    <t>PrÚs</t>
  </si>
  <si>
    <t>NaklStr</t>
  </si>
  <si>
    <t>PrfCentr</t>
  </si>
  <si>
    <t>Přiřaz</t>
  </si>
  <si>
    <t>Text</t>
  </si>
  <si>
    <t>40</t>
  </si>
  <si>
    <t>654</t>
  </si>
  <si>
    <t>E311LH800S00</t>
  </si>
  <si>
    <t>E311LE700S00</t>
  </si>
  <si>
    <t>E311LEN00S00</t>
  </si>
  <si>
    <t>E311LER00S00</t>
  </si>
  <si>
    <t>E311LES00S00</t>
  </si>
  <si>
    <t>E311LET00S00</t>
  </si>
  <si>
    <t>E311LEU00S00</t>
  </si>
  <si>
    <t>E311LEV00S00</t>
  </si>
  <si>
    <t>E311LE300S00</t>
  </si>
  <si>
    <t>E311LE400S00</t>
  </si>
  <si>
    <t>E311LEW00S00</t>
  </si>
  <si>
    <t>E311LEX00S00</t>
  </si>
  <si>
    <t>E311LEY00S00</t>
  </si>
  <si>
    <t>E311LF100S00</t>
  </si>
  <si>
    <t>E311LF300S00</t>
  </si>
  <si>
    <t>E311LF400S00</t>
  </si>
  <si>
    <t>E311LF500S00</t>
  </si>
  <si>
    <t>E311LE900S00</t>
  </si>
  <si>
    <t>E311LEA00S00</t>
  </si>
  <si>
    <t>E311LEB00S00</t>
  </si>
  <si>
    <t>E311LEC00S00</t>
  </si>
  <si>
    <t>E311LED00S00</t>
  </si>
  <si>
    <t>E311LEE00S00</t>
  </si>
  <si>
    <t>E311LEF00S00</t>
  </si>
  <si>
    <t>E311LEG00S00</t>
  </si>
  <si>
    <t>E311LEH00S00</t>
  </si>
  <si>
    <t>E311LEJ00S00</t>
  </si>
  <si>
    <t>E311LEK00S00</t>
  </si>
  <si>
    <t xml:space="preserve">Defektoskopická kontrola kolejnic DJ NDT </t>
  </si>
  <si>
    <t>E311LHB00S00</t>
  </si>
  <si>
    <t>655</t>
  </si>
  <si>
    <t>DÉLKA</t>
  </si>
  <si>
    <t>Nekropit</t>
  </si>
  <si>
    <t>Nekropit od km 25,500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</si>
</sst>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ourier New"/>
      <family val="3"/>
      <charset val="238"/>
    </font>
    <font>
      <sz val="10"/>
      <color indexed="8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3" fillId="0" borderId="0"/>
    <xf numFmtId="0" fontId="13" fillId="0" borderId="0"/>
  </cellStyleXfs>
  <cellXfs count="38">
    <xf numFmtId="0" fontId="0" fillId="0" borderId="0" xfId="0"/>
    <xf numFmtId="0" fontId="4" fillId="0" borderId="0" xfId="1" applyNumberFormat="1" applyFont="1" applyAlignment="1">
      <alignment horizontal="center" vertical="center"/>
    </xf>
    <xf numFmtId="0" fontId="5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0" xfId="1" applyNumberFormat="1" applyFont="1" applyAlignment="1">
      <alignment vertical="center"/>
    </xf>
    <xf numFmtId="0" fontId="5" fillId="0" borderId="0" xfId="0" applyNumberFormat="1" applyFont="1"/>
    <xf numFmtId="0" fontId="4" fillId="0" borderId="0" xfId="0" applyNumberFormat="1" applyFont="1"/>
    <xf numFmtId="2" fontId="5" fillId="0" borderId="0" xfId="1" applyNumberFormat="1" applyFont="1" applyAlignment="1">
      <alignment horizontal="right" vertical="center"/>
    </xf>
    <xf numFmtId="0" fontId="5" fillId="0" borderId="0" xfId="1" applyNumberFormat="1" applyFont="1" applyAlignment="1">
      <alignment horizontal="right" vertical="center"/>
    </xf>
    <xf numFmtId="0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horizontal="right" vertical="center"/>
    </xf>
    <xf numFmtId="49" fontId="8" fillId="0" borderId="1" xfId="0" applyNumberFormat="1" applyFont="1" applyBorder="1" applyProtection="1"/>
    <xf numFmtId="49" fontId="8" fillId="0" borderId="0" xfId="0" applyNumberFormat="1" applyFont="1" applyBorder="1" applyProtection="1"/>
    <xf numFmtId="49" fontId="9" fillId="0" borderId="0" xfId="0" applyNumberFormat="1" applyFont="1" applyBorder="1" applyProtection="1">
      <protection locked="0"/>
    </xf>
    <xf numFmtId="49" fontId="0" fillId="2" borderId="0" xfId="0" applyNumberFormat="1" applyFont="1" applyFill="1" applyBorder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9" fontId="11" fillId="0" borderId="0" xfId="0" applyNumberFormat="1" applyFont="1" applyBorder="1" applyProtection="1">
      <protection locked="0"/>
    </xf>
    <xf numFmtId="49" fontId="12" fillId="0" borderId="0" xfId="0" applyNumberFormat="1" applyFont="1" applyBorder="1" applyProtection="1">
      <protection locked="0"/>
    </xf>
    <xf numFmtId="49" fontId="0" fillId="2" borderId="0" xfId="0" applyNumberFormat="1" applyFont="1" applyFill="1"/>
    <xf numFmtId="2" fontId="11" fillId="0" borderId="0" xfId="5" applyNumberFormat="1" applyFont="1" applyBorder="1"/>
    <xf numFmtId="0" fontId="11" fillId="0" borderId="0" xfId="6" applyFont="1" applyBorder="1" applyAlignment="1">
      <alignment horizontal="center"/>
    </xf>
    <xf numFmtId="2" fontId="14" fillId="0" borderId="0" xfId="5" applyNumberFormat="1" applyFont="1" applyBorder="1"/>
    <xf numFmtId="2" fontId="15" fillId="0" borderId="0" xfId="5" applyNumberFormat="1" applyFont="1" applyBorder="1"/>
    <xf numFmtId="0" fontId="9" fillId="0" borderId="0" xfId="6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2" fontId="3" fillId="0" borderId="0" xfId="5" applyNumberFormat="1" applyFont="1" applyBorder="1"/>
    <xf numFmtId="2" fontId="1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17" fillId="0" borderId="0" xfId="1" applyNumberFormat="1" applyFont="1" applyFill="1" applyAlignment="1">
      <alignment horizontal="center" vertical="center"/>
    </xf>
    <xf numFmtId="2" fontId="4" fillId="0" borderId="0" xfId="0" applyNumberFormat="1" applyFont="1"/>
    <xf numFmtId="0" fontId="4" fillId="3" borderId="0" xfId="1" applyNumberFormat="1" applyFont="1" applyFill="1" applyAlignment="1">
      <alignment horizontal="center" vertical="center"/>
    </xf>
    <xf numFmtId="0" fontId="6" fillId="3" borderId="0" xfId="1" applyNumberFormat="1" applyFont="1" applyFill="1" applyAlignment="1">
      <alignment horizontal="center" vertical="center"/>
    </xf>
    <xf numFmtId="0" fontId="7" fillId="3" borderId="0" xfId="1" applyNumberFormat="1" applyFont="1" applyFill="1" applyAlignment="1">
      <alignment vertical="center"/>
    </xf>
    <xf numFmtId="0" fontId="5" fillId="3" borderId="0" xfId="1" applyNumberFormat="1" applyFont="1" applyFill="1" applyAlignment="1">
      <alignment vertical="center"/>
    </xf>
    <xf numFmtId="0" fontId="5" fillId="3" borderId="0" xfId="1" applyNumberFormat="1" applyFont="1" applyFill="1" applyAlignment="1">
      <alignment horizontal="right" vertical="center"/>
    </xf>
    <xf numFmtId="2" fontId="4" fillId="3" borderId="0" xfId="0" applyNumberFormat="1" applyFont="1" applyFill="1"/>
    <xf numFmtId="0" fontId="1" fillId="3" borderId="0" xfId="0" applyNumberFormat="1" applyFont="1" applyFill="1"/>
  </cellXfs>
  <cellStyles count="7">
    <cellStyle name="Normální" xfId="0" builtinId="0"/>
    <cellStyle name="Normální 2" xfId="2"/>
    <cellStyle name="Normální 277" xfId="6"/>
    <cellStyle name="Normální 278" xfId="5"/>
    <cellStyle name="Normální 3" xfId="3"/>
    <cellStyle name="Normální 4" xfId="4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4"/>
  <sheetViews>
    <sheetView tabSelected="1" workbookViewId="0">
      <selection activeCell="I144" sqref="I144"/>
    </sheetView>
  </sheetViews>
  <sheetFormatPr defaultRowHeight="15" x14ac:dyDescent="0.25"/>
  <cols>
    <col min="1" max="1" width="6.69921875" style="6" customWidth="1"/>
    <col min="2" max="2" width="6.5" style="5" customWidth="1"/>
    <col min="3" max="3" width="12.5" style="5" customWidth="1"/>
    <col min="4" max="4" width="31.59765625" style="6" customWidth="1"/>
    <col min="5" max="5" width="27.3984375" style="5" customWidth="1"/>
    <col min="6" max="7" width="8.796875" style="5"/>
    <col min="8" max="16384" width="8.796875" style="6"/>
  </cols>
  <sheetData>
    <row r="1" spans="1:8" x14ac:dyDescent="0.25">
      <c r="C1" s="5" t="s">
        <v>527</v>
      </c>
      <c r="F1" s="5" t="s">
        <v>525</v>
      </c>
      <c r="G1" s="5" t="s">
        <v>526</v>
      </c>
      <c r="H1" s="5" t="s">
        <v>570</v>
      </c>
    </row>
    <row r="2" spans="1:8" x14ac:dyDescent="0.25">
      <c r="A2" s="1">
        <v>654</v>
      </c>
      <c r="B2" s="3" t="s">
        <v>1</v>
      </c>
      <c r="C2" s="3" t="str">
        <f>CONCATENATE("E311",B2,"00S00")</f>
        <v>E311LH800S00</v>
      </c>
      <c r="D2" s="4" t="s">
        <v>2</v>
      </c>
      <c r="E2" s="2" t="s">
        <v>0</v>
      </c>
      <c r="F2" s="8">
        <v>212.94499999999999</v>
      </c>
      <c r="G2" s="7">
        <v>214.916</v>
      </c>
      <c r="H2" s="30">
        <f>G2-F2</f>
        <v>1.9710000000000036</v>
      </c>
    </row>
    <row r="3" spans="1:8" x14ac:dyDescent="0.25">
      <c r="A3" s="1">
        <v>654</v>
      </c>
      <c r="B3" s="3" t="s">
        <v>4</v>
      </c>
      <c r="C3" s="3" t="str">
        <f t="shared" ref="C3:C66" si="0">CONCATENATE("E311",B3,"00S00")</f>
        <v>E311LHB00S00</v>
      </c>
      <c r="D3" s="4" t="s">
        <v>2</v>
      </c>
      <c r="E3" s="9" t="s">
        <v>3</v>
      </c>
      <c r="F3" s="8">
        <v>214.916</v>
      </c>
      <c r="G3" s="8">
        <v>217.654</v>
      </c>
      <c r="H3" s="30">
        <f t="shared" ref="H3:H66" si="1">G3-F3</f>
        <v>2.7379999999999995</v>
      </c>
    </row>
    <row r="4" spans="1:8" x14ac:dyDescent="0.25">
      <c r="A4" s="1">
        <v>654</v>
      </c>
      <c r="B4" s="3" t="s">
        <v>6</v>
      </c>
      <c r="C4" s="3" t="str">
        <f t="shared" si="0"/>
        <v>E311LHC00S00</v>
      </c>
      <c r="D4" s="4" t="s">
        <v>2</v>
      </c>
      <c r="E4" s="9" t="s">
        <v>5</v>
      </c>
      <c r="F4" s="8">
        <v>217.654</v>
      </c>
      <c r="G4" s="8">
        <v>218.77099999999999</v>
      </c>
      <c r="H4" s="30">
        <f t="shared" si="1"/>
        <v>1.1169999999999902</v>
      </c>
    </row>
    <row r="5" spans="1:8" x14ac:dyDescent="0.25">
      <c r="A5" s="1">
        <v>654</v>
      </c>
      <c r="B5" s="3" t="s">
        <v>8</v>
      </c>
      <c r="C5" s="3" t="str">
        <f t="shared" si="0"/>
        <v>E311LHD00S00</v>
      </c>
      <c r="D5" s="4" t="s">
        <v>2</v>
      </c>
      <c r="E5" s="9" t="s">
        <v>7</v>
      </c>
      <c r="F5" s="8">
        <v>217.87100000000001</v>
      </c>
      <c r="G5" s="8">
        <v>221.63200000000001</v>
      </c>
      <c r="H5" s="30">
        <f t="shared" si="1"/>
        <v>3.7609999999999957</v>
      </c>
    </row>
    <row r="6" spans="1:8" x14ac:dyDescent="0.25">
      <c r="A6" s="1">
        <v>654</v>
      </c>
      <c r="B6" s="3" t="s">
        <v>10</v>
      </c>
      <c r="C6" s="3" t="str">
        <f t="shared" si="0"/>
        <v>E311LHE00S00</v>
      </c>
      <c r="D6" s="4" t="s">
        <v>2</v>
      </c>
      <c r="E6" s="9" t="s">
        <v>9</v>
      </c>
      <c r="F6" s="8">
        <v>221.63200000000001</v>
      </c>
      <c r="G6" s="8">
        <v>222.548</v>
      </c>
      <c r="H6" s="30">
        <f t="shared" si="1"/>
        <v>0.91599999999999682</v>
      </c>
    </row>
    <row r="7" spans="1:8" x14ac:dyDescent="0.25">
      <c r="A7" s="1">
        <v>654</v>
      </c>
      <c r="B7" s="3" t="s">
        <v>12</v>
      </c>
      <c r="C7" s="3" t="str">
        <f t="shared" si="0"/>
        <v>E311LHF00S00</v>
      </c>
      <c r="D7" s="4" t="s">
        <v>2</v>
      </c>
      <c r="E7" s="9" t="s">
        <v>11</v>
      </c>
      <c r="F7" s="8">
        <v>222.548</v>
      </c>
      <c r="G7" s="8">
        <v>227.89500000000001</v>
      </c>
      <c r="H7" s="30">
        <f t="shared" si="1"/>
        <v>5.3470000000000084</v>
      </c>
    </row>
    <row r="8" spans="1:8" x14ac:dyDescent="0.25">
      <c r="A8" s="1">
        <v>654</v>
      </c>
      <c r="B8" s="3" t="s">
        <v>14</v>
      </c>
      <c r="C8" s="3" t="str">
        <f t="shared" si="0"/>
        <v>E311LHG00S00</v>
      </c>
      <c r="D8" s="4" t="s">
        <v>2</v>
      </c>
      <c r="E8" s="9" t="s">
        <v>13</v>
      </c>
      <c r="F8" s="8">
        <v>227.89500000000001</v>
      </c>
      <c r="G8" s="8">
        <v>229.857</v>
      </c>
      <c r="H8" s="30">
        <f t="shared" si="1"/>
        <v>1.9619999999999891</v>
      </c>
    </row>
    <row r="9" spans="1:8" x14ac:dyDescent="0.25">
      <c r="A9" s="1">
        <v>654</v>
      </c>
      <c r="B9" s="3" t="s">
        <v>16</v>
      </c>
      <c r="C9" s="3" t="str">
        <f t="shared" si="0"/>
        <v>E311LHH00S00</v>
      </c>
      <c r="D9" s="4" t="s">
        <v>2</v>
      </c>
      <c r="E9" s="9" t="s">
        <v>15</v>
      </c>
      <c r="F9" s="8">
        <v>229.857</v>
      </c>
      <c r="G9" s="8">
        <v>234.042</v>
      </c>
      <c r="H9" s="30">
        <f t="shared" si="1"/>
        <v>4.1850000000000023</v>
      </c>
    </row>
    <row r="10" spans="1:8" x14ac:dyDescent="0.25">
      <c r="A10" s="1">
        <v>654</v>
      </c>
      <c r="B10" s="3" t="s">
        <v>18</v>
      </c>
      <c r="C10" s="3" t="str">
        <f t="shared" si="0"/>
        <v>E311LHJ00S00</v>
      </c>
      <c r="D10" s="4" t="s">
        <v>2</v>
      </c>
      <c r="E10" s="9" t="s">
        <v>17</v>
      </c>
      <c r="F10" s="8">
        <v>234.042</v>
      </c>
      <c r="G10" s="8">
        <v>235.58099999999999</v>
      </c>
      <c r="H10" s="30">
        <f t="shared" si="1"/>
        <v>1.5389999999999873</v>
      </c>
    </row>
    <row r="11" spans="1:8" x14ac:dyDescent="0.25">
      <c r="A11" s="1">
        <v>654</v>
      </c>
      <c r="B11" s="3" t="s">
        <v>20</v>
      </c>
      <c r="C11" s="3" t="str">
        <f t="shared" si="0"/>
        <v>E311LHK00S00</v>
      </c>
      <c r="D11" s="4" t="s">
        <v>2</v>
      </c>
      <c r="E11" s="9" t="s">
        <v>19</v>
      </c>
      <c r="F11" s="8">
        <v>235.58099999999999</v>
      </c>
      <c r="G11" s="8">
        <v>242.32900000000001</v>
      </c>
      <c r="H11" s="30">
        <f t="shared" si="1"/>
        <v>6.7480000000000189</v>
      </c>
    </row>
    <row r="12" spans="1:8" x14ac:dyDescent="0.25">
      <c r="A12" s="1">
        <v>654</v>
      </c>
      <c r="B12" s="3" t="s">
        <v>22</v>
      </c>
      <c r="C12" s="3" t="str">
        <f t="shared" si="0"/>
        <v>E311LHL00S00</v>
      </c>
      <c r="D12" s="4" t="s">
        <v>2</v>
      </c>
      <c r="E12" s="9" t="s">
        <v>21</v>
      </c>
      <c r="F12" s="8">
        <v>242.32900000000001</v>
      </c>
      <c r="G12" s="8">
        <v>243.477</v>
      </c>
      <c r="H12" s="30">
        <f t="shared" si="1"/>
        <v>1.1479999999999961</v>
      </c>
    </row>
    <row r="13" spans="1:8" x14ac:dyDescent="0.25">
      <c r="A13" s="1">
        <v>654</v>
      </c>
      <c r="B13" s="3" t="s">
        <v>24</v>
      </c>
      <c r="C13" s="3" t="str">
        <f t="shared" si="0"/>
        <v>E311LHM00S00</v>
      </c>
      <c r="D13" s="4" t="s">
        <v>2</v>
      </c>
      <c r="E13" s="9" t="s">
        <v>23</v>
      </c>
      <c r="F13" s="8">
        <v>243.477</v>
      </c>
      <c r="G13" s="8">
        <v>249.54</v>
      </c>
      <c r="H13" s="30">
        <f t="shared" si="1"/>
        <v>6.0629999999999882</v>
      </c>
    </row>
    <row r="14" spans="1:8" x14ac:dyDescent="0.25">
      <c r="A14" s="1">
        <v>654</v>
      </c>
      <c r="B14" s="3" t="s">
        <v>26</v>
      </c>
      <c r="C14" s="3" t="str">
        <f t="shared" si="0"/>
        <v>E311LHN00S00</v>
      </c>
      <c r="D14" s="4" t="s">
        <v>2</v>
      </c>
      <c r="E14" s="9" t="s">
        <v>25</v>
      </c>
      <c r="F14" s="8">
        <v>249.54</v>
      </c>
      <c r="G14" s="8">
        <v>250.441</v>
      </c>
      <c r="H14" s="30">
        <f t="shared" si="1"/>
        <v>0.90100000000001046</v>
      </c>
    </row>
    <row r="15" spans="1:8" x14ac:dyDescent="0.25">
      <c r="A15" s="1">
        <v>654</v>
      </c>
      <c r="B15" s="3" t="s">
        <v>28</v>
      </c>
      <c r="C15" s="3" t="str">
        <f t="shared" si="0"/>
        <v>E311LHP00S00</v>
      </c>
      <c r="D15" s="4" t="s">
        <v>2</v>
      </c>
      <c r="E15" s="9" t="s">
        <v>27</v>
      </c>
      <c r="F15" s="8">
        <v>250.441</v>
      </c>
      <c r="G15" s="8">
        <v>257.45999999999998</v>
      </c>
      <c r="H15" s="30">
        <f t="shared" si="1"/>
        <v>7.018999999999977</v>
      </c>
    </row>
    <row r="16" spans="1:8" x14ac:dyDescent="0.25">
      <c r="A16" s="1">
        <v>654</v>
      </c>
      <c r="B16" s="3" t="s">
        <v>30</v>
      </c>
      <c r="C16" s="3" t="str">
        <f t="shared" si="0"/>
        <v>E311LHR00S00</v>
      </c>
      <c r="D16" s="4" t="s">
        <v>2</v>
      </c>
      <c r="E16" s="9" t="s">
        <v>29</v>
      </c>
      <c r="F16" s="8">
        <v>257.45999999999998</v>
      </c>
      <c r="G16" s="8">
        <v>258.60500000000002</v>
      </c>
      <c r="H16" s="30">
        <f t="shared" si="1"/>
        <v>1.1450000000000387</v>
      </c>
    </row>
    <row r="17" spans="1:8" x14ac:dyDescent="0.25">
      <c r="A17" s="1">
        <v>654</v>
      </c>
      <c r="B17" s="3" t="s">
        <v>32</v>
      </c>
      <c r="C17" s="3" t="str">
        <f t="shared" si="0"/>
        <v>E311LHS00S00</v>
      </c>
      <c r="D17" s="4" t="s">
        <v>2</v>
      </c>
      <c r="E17" s="9" t="s">
        <v>31</v>
      </c>
      <c r="F17" s="8">
        <v>258.60500000000002</v>
      </c>
      <c r="G17" s="8">
        <v>264.90100000000001</v>
      </c>
      <c r="H17" s="30">
        <f t="shared" si="1"/>
        <v>6.2959999999999923</v>
      </c>
    </row>
    <row r="18" spans="1:8" x14ac:dyDescent="0.25">
      <c r="A18" s="1">
        <v>654</v>
      </c>
      <c r="B18" s="3" t="s">
        <v>34</v>
      </c>
      <c r="C18" s="3" t="str">
        <f t="shared" si="0"/>
        <v>E311LHT00S00</v>
      </c>
      <c r="D18" s="4" t="s">
        <v>2</v>
      </c>
      <c r="E18" s="9" t="s">
        <v>33</v>
      </c>
      <c r="F18" s="8">
        <v>264.90100000000001</v>
      </c>
      <c r="G18" s="8">
        <v>265.702</v>
      </c>
      <c r="H18" s="30">
        <f t="shared" si="1"/>
        <v>0.80099999999998772</v>
      </c>
    </row>
    <row r="19" spans="1:8" x14ac:dyDescent="0.25">
      <c r="A19" s="1">
        <v>654</v>
      </c>
      <c r="B19" s="3" t="s">
        <v>36</v>
      </c>
      <c r="C19" s="3" t="str">
        <f t="shared" si="0"/>
        <v>E311LHU00S00</v>
      </c>
      <c r="D19" s="4" t="s">
        <v>2</v>
      </c>
      <c r="E19" s="9" t="s">
        <v>35</v>
      </c>
      <c r="F19" s="8">
        <v>265.702</v>
      </c>
      <c r="G19" s="8">
        <v>271.75400000000002</v>
      </c>
      <c r="H19" s="30">
        <f t="shared" si="1"/>
        <v>6.0520000000000209</v>
      </c>
    </row>
    <row r="20" spans="1:8" x14ac:dyDescent="0.25">
      <c r="A20" s="1">
        <v>654</v>
      </c>
      <c r="B20" s="3" t="s">
        <v>38</v>
      </c>
      <c r="C20" s="3" t="str">
        <f t="shared" si="0"/>
        <v>E311LHV00S00</v>
      </c>
      <c r="D20" s="4" t="s">
        <v>2</v>
      </c>
      <c r="E20" s="9" t="s">
        <v>37</v>
      </c>
      <c r="F20" s="8">
        <v>271.75400000000002</v>
      </c>
      <c r="G20" s="8">
        <v>272.86500000000001</v>
      </c>
      <c r="H20" s="30">
        <f t="shared" si="1"/>
        <v>1.11099999999999</v>
      </c>
    </row>
    <row r="21" spans="1:8" x14ac:dyDescent="0.25">
      <c r="A21" s="1">
        <v>654</v>
      </c>
      <c r="B21" s="3" t="s">
        <v>40</v>
      </c>
      <c r="C21" s="3" t="str">
        <f t="shared" si="0"/>
        <v>E311LHX00S00</v>
      </c>
      <c r="D21" s="4" t="s">
        <v>2</v>
      </c>
      <c r="E21" s="9" t="s">
        <v>39</v>
      </c>
      <c r="F21" s="8">
        <v>272.86500000000001</v>
      </c>
      <c r="G21" s="8">
        <v>279.33800000000002</v>
      </c>
      <c r="H21" s="30">
        <f t="shared" si="1"/>
        <v>6.4730000000000132</v>
      </c>
    </row>
    <row r="22" spans="1:8" x14ac:dyDescent="0.25">
      <c r="A22" s="1">
        <v>654</v>
      </c>
      <c r="B22" s="3" t="s">
        <v>42</v>
      </c>
      <c r="C22" s="3" t="str">
        <f t="shared" si="0"/>
        <v>E311LHY00S00</v>
      </c>
      <c r="D22" s="4" t="s">
        <v>2</v>
      </c>
      <c r="E22" s="9" t="s">
        <v>41</v>
      </c>
      <c r="F22" s="8">
        <v>279.33800000000002</v>
      </c>
      <c r="G22" s="8">
        <v>280.17500000000001</v>
      </c>
      <c r="H22" s="30">
        <f t="shared" si="1"/>
        <v>0.83699999999998909</v>
      </c>
    </row>
    <row r="23" spans="1:8" x14ac:dyDescent="0.25">
      <c r="A23" s="1">
        <v>654</v>
      </c>
      <c r="B23" s="3" t="s">
        <v>44</v>
      </c>
      <c r="C23" s="3" t="str">
        <f t="shared" si="0"/>
        <v>E311LHZ00S00</v>
      </c>
      <c r="D23" s="4" t="s">
        <v>2</v>
      </c>
      <c r="E23" s="9" t="s">
        <v>43</v>
      </c>
      <c r="F23" s="8">
        <v>280.17500000000001</v>
      </c>
      <c r="G23" s="8">
        <v>284.75099999999998</v>
      </c>
      <c r="H23" s="30">
        <f t="shared" si="1"/>
        <v>4.575999999999965</v>
      </c>
    </row>
    <row r="24" spans="1:8" x14ac:dyDescent="0.25">
      <c r="A24" s="1">
        <v>654</v>
      </c>
      <c r="B24" s="3" t="s">
        <v>46</v>
      </c>
      <c r="C24" s="3" t="str">
        <f t="shared" si="0"/>
        <v>E311LJ000S00</v>
      </c>
      <c r="D24" s="4" t="s">
        <v>2</v>
      </c>
      <c r="E24" s="9" t="s">
        <v>45</v>
      </c>
      <c r="F24" s="8">
        <v>284.75099999999998</v>
      </c>
      <c r="G24" s="8">
        <v>285.589</v>
      </c>
      <c r="H24" s="30">
        <f t="shared" si="1"/>
        <v>0.83800000000002228</v>
      </c>
    </row>
    <row r="25" spans="1:8" x14ac:dyDescent="0.25">
      <c r="A25" s="1">
        <v>654</v>
      </c>
      <c r="B25" s="3" t="s">
        <v>48</v>
      </c>
      <c r="C25" s="3" t="str">
        <f t="shared" si="0"/>
        <v>E311LJ100S00</v>
      </c>
      <c r="D25" s="4" t="s">
        <v>2</v>
      </c>
      <c r="E25" s="9" t="s">
        <v>47</v>
      </c>
      <c r="F25" s="8">
        <v>285.589</v>
      </c>
      <c r="G25" s="8">
        <v>288.97899999999998</v>
      </c>
      <c r="H25" s="30">
        <f t="shared" si="1"/>
        <v>3.3899999999999864</v>
      </c>
    </row>
    <row r="26" spans="1:8" x14ac:dyDescent="0.25">
      <c r="A26" s="1">
        <v>654</v>
      </c>
      <c r="B26" s="3" t="s">
        <v>50</v>
      </c>
      <c r="C26" s="3" t="str">
        <f t="shared" si="0"/>
        <v>E311LKM00S00</v>
      </c>
      <c r="D26" s="4" t="s">
        <v>51</v>
      </c>
      <c r="E26" s="9" t="s">
        <v>49</v>
      </c>
      <c r="F26" s="8">
        <v>0.22900000000000001</v>
      </c>
      <c r="G26" s="8">
        <v>6.48</v>
      </c>
      <c r="H26" s="30">
        <f t="shared" si="1"/>
        <v>6.2510000000000003</v>
      </c>
    </row>
    <row r="27" spans="1:8" x14ac:dyDescent="0.25">
      <c r="A27" s="1">
        <v>654</v>
      </c>
      <c r="B27" s="3" t="s">
        <v>53</v>
      </c>
      <c r="C27" s="3" t="str">
        <f t="shared" si="0"/>
        <v>E311LKN00S00</v>
      </c>
      <c r="D27" s="4" t="s">
        <v>51</v>
      </c>
      <c r="E27" s="9" t="s">
        <v>52</v>
      </c>
      <c r="F27" s="8">
        <v>6.48</v>
      </c>
      <c r="G27" s="8">
        <v>6.6920000000000002</v>
      </c>
      <c r="H27" s="30">
        <f t="shared" si="1"/>
        <v>0.21199999999999974</v>
      </c>
    </row>
    <row r="28" spans="1:8" x14ac:dyDescent="0.25">
      <c r="A28" s="1">
        <v>654</v>
      </c>
      <c r="B28" s="3" t="s">
        <v>55</v>
      </c>
      <c r="C28" s="3" t="str">
        <f t="shared" si="0"/>
        <v>E311LKP00S00</v>
      </c>
      <c r="D28" s="4" t="s">
        <v>51</v>
      </c>
      <c r="E28" s="9" t="s">
        <v>54</v>
      </c>
      <c r="F28" s="8">
        <v>6.6920000000000002</v>
      </c>
      <c r="G28" s="8">
        <v>10.492000000000001</v>
      </c>
      <c r="H28" s="30">
        <f t="shared" si="1"/>
        <v>3.8000000000000007</v>
      </c>
    </row>
    <row r="29" spans="1:8" x14ac:dyDescent="0.25">
      <c r="A29" s="1">
        <v>654</v>
      </c>
      <c r="B29" s="3" t="s">
        <v>57</v>
      </c>
      <c r="C29" s="3" t="str">
        <f t="shared" si="0"/>
        <v>E311LKR00S00</v>
      </c>
      <c r="D29" s="4" t="s">
        <v>51</v>
      </c>
      <c r="E29" s="9" t="s">
        <v>56</v>
      </c>
      <c r="F29" s="8">
        <v>10.492000000000001</v>
      </c>
      <c r="G29" s="8">
        <v>10.731</v>
      </c>
      <c r="H29" s="30">
        <f t="shared" si="1"/>
        <v>0.23899999999999899</v>
      </c>
    </row>
    <row r="30" spans="1:8" x14ac:dyDescent="0.25">
      <c r="A30" s="1">
        <v>654</v>
      </c>
      <c r="B30" s="3" t="s">
        <v>59</v>
      </c>
      <c r="C30" s="3" t="str">
        <f t="shared" si="0"/>
        <v>E311LKS00S00</v>
      </c>
      <c r="D30" s="4" t="s">
        <v>51</v>
      </c>
      <c r="E30" s="9" t="s">
        <v>58</v>
      </c>
      <c r="F30" s="8">
        <v>10.731</v>
      </c>
      <c r="G30" s="8">
        <v>17.501999999999999</v>
      </c>
      <c r="H30" s="30">
        <f t="shared" si="1"/>
        <v>6.770999999999999</v>
      </c>
    </row>
    <row r="31" spans="1:8" x14ac:dyDescent="0.25">
      <c r="A31" s="1">
        <v>654</v>
      </c>
      <c r="B31" s="3" t="s">
        <v>61</v>
      </c>
      <c r="C31" s="3" t="str">
        <f t="shared" si="0"/>
        <v>E311LKT00S00</v>
      </c>
      <c r="D31" s="4" t="s">
        <v>51</v>
      </c>
      <c r="E31" s="9" t="s">
        <v>60</v>
      </c>
      <c r="F31" s="8">
        <v>17.501999999999999</v>
      </c>
      <c r="G31" s="8">
        <v>17.529</v>
      </c>
      <c r="H31" s="30">
        <f t="shared" si="1"/>
        <v>2.7000000000001023E-2</v>
      </c>
    </row>
    <row r="32" spans="1:8" x14ac:dyDescent="0.25">
      <c r="A32" s="1">
        <v>654</v>
      </c>
      <c r="B32" s="3" t="s">
        <v>63</v>
      </c>
      <c r="C32" s="3" t="str">
        <f t="shared" si="0"/>
        <v>E311LKU00S00</v>
      </c>
      <c r="D32" s="4" t="s">
        <v>51</v>
      </c>
      <c r="E32" s="9" t="s">
        <v>62</v>
      </c>
      <c r="F32" s="8">
        <v>17.529</v>
      </c>
      <c r="G32" s="8">
        <v>24.23</v>
      </c>
      <c r="H32" s="30">
        <f t="shared" si="1"/>
        <v>6.7010000000000005</v>
      </c>
    </row>
    <row r="33" spans="1:8" x14ac:dyDescent="0.25">
      <c r="A33" s="1">
        <v>654</v>
      </c>
      <c r="B33" s="3" t="s">
        <v>65</v>
      </c>
      <c r="C33" s="3" t="str">
        <f t="shared" si="0"/>
        <v>E311LKX00S00</v>
      </c>
      <c r="D33" s="4" t="s">
        <v>66</v>
      </c>
      <c r="E33" s="9" t="s">
        <v>64</v>
      </c>
      <c r="F33" s="8">
        <v>0.629</v>
      </c>
      <c r="G33" s="8">
        <v>4.6559999999999997</v>
      </c>
      <c r="H33" s="30">
        <f t="shared" si="1"/>
        <v>4.0269999999999992</v>
      </c>
    </row>
    <row r="34" spans="1:8" x14ac:dyDescent="0.25">
      <c r="A34" s="1">
        <v>654</v>
      </c>
      <c r="B34" s="3" t="s">
        <v>68</v>
      </c>
      <c r="C34" s="3" t="str">
        <f t="shared" si="0"/>
        <v>E311LKY00S00</v>
      </c>
      <c r="D34" s="4" t="s">
        <v>66</v>
      </c>
      <c r="E34" s="9" t="s">
        <v>67</v>
      </c>
      <c r="F34" s="8">
        <v>4.6559999999999997</v>
      </c>
      <c r="G34" s="8">
        <v>5.5869999999999997</v>
      </c>
      <c r="H34" s="30">
        <f t="shared" si="1"/>
        <v>0.93100000000000005</v>
      </c>
    </row>
    <row r="35" spans="1:8" x14ac:dyDescent="0.25">
      <c r="A35" s="1">
        <v>654</v>
      </c>
      <c r="B35" s="3" t="s">
        <v>70</v>
      </c>
      <c r="C35" s="3" t="str">
        <f t="shared" si="0"/>
        <v>E311LKZ00S00</v>
      </c>
      <c r="D35" s="4" t="s">
        <v>66</v>
      </c>
      <c r="E35" s="9" t="s">
        <v>69</v>
      </c>
      <c r="F35" s="8">
        <v>5.5869999999999997</v>
      </c>
      <c r="G35" s="8">
        <v>12.452999999999999</v>
      </c>
      <c r="H35" s="30">
        <f t="shared" si="1"/>
        <v>6.8659999999999997</v>
      </c>
    </row>
    <row r="36" spans="1:8" x14ac:dyDescent="0.25">
      <c r="A36" s="1">
        <v>654</v>
      </c>
      <c r="B36" s="3" t="s">
        <v>72</v>
      </c>
      <c r="C36" s="3" t="str">
        <f t="shared" si="0"/>
        <v>E311LL000S00</v>
      </c>
      <c r="D36" s="4" t="s">
        <v>66</v>
      </c>
      <c r="E36" s="9" t="s">
        <v>71</v>
      </c>
      <c r="F36" s="8">
        <v>12.452999999999999</v>
      </c>
      <c r="G36" s="8">
        <v>13.125999999999999</v>
      </c>
      <c r="H36" s="30">
        <f t="shared" si="1"/>
        <v>0.67300000000000004</v>
      </c>
    </row>
    <row r="37" spans="1:8" x14ac:dyDescent="0.25">
      <c r="A37" s="1">
        <v>654</v>
      </c>
      <c r="B37" s="3" t="s">
        <v>74</v>
      </c>
      <c r="C37" s="3" t="str">
        <f t="shared" si="0"/>
        <v>E311LL100S00</v>
      </c>
      <c r="D37" s="4" t="s">
        <v>66</v>
      </c>
      <c r="E37" s="9" t="s">
        <v>73</v>
      </c>
      <c r="F37" s="8">
        <v>13.125999999999999</v>
      </c>
      <c r="G37" s="8">
        <v>21.190999999999999</v>
      </c>
      <c r="H37" s="30">
        <f t="shared" si="1"/>
        <v>8.0649999999999995</v>
      </c>
    </row>
    <row r="38" spans="1:8" x14ac:dyDescent="0.25">
      <c r="A38" s="1">
        <v>654</v>
      </c>
      <c r="B38" s="3" t="s">
        <v>76</v>
      </c>
      <c r="C38" s="3" t="str">
        <f t="shared" si="0"/>
        <v>E311LL200S00</v>
      </c>
      <c r="D38" s="4" t="s">
        <v>66</v>
      </c>
      <c r="E38" s="9" t="s">
        <v>75</v>
      </c>
      <c r="F38" s="8">
        <v>21.190999999999999</v>
      </c>
      <c r="G38" s="8">
        <v>21.582000000000001</v>
      </c>
      <c r="H38" s="30">
        <f t="shared" si="1"/>
        <v>0.39100000000000179</v>
      </c>
    </row>
    <row r="39" spans="1:8" x14ac:dyDescent="0.25">
      <c r="A39" s="1">
        <v>654</v>
      </c>
      <c r="B39" s="3" t="s">
        <v>78</v>
      </c>
      <c r="C39" s="3" t="str">
        <f t="shared" si="0"/>
        <v>E311LL500S00</v>
      </c>
      <c r="D39" s="4" t="s">
        <v>79</v>
      </c>
      <c r="E39" s="9" t="s">
        <v>77</v>
      </c>
      <c r="F39" s="8">
        <v>0.47099999999999997</v>
      </c>
      <c r="G39" s="8">
        <v>13.426</v>
      </c>
      <c r="H39" s="30">
        <f t="shared" si="1"/>
        <v>12.955</v>
      </c>
    </row>
    <row r="40" spans="1:8" x14ac:dyDescent="0.25">
      <c r="A40" s="1">
        <v>654</v>
      </c>
      <c r="B40" s="3" t="s">
        <v>81</v>
      </c>
      <c r="C40" s="3" t="str">
        <f t="shared" si="0"/>
        <v>E311LL800S00</v>
      </c>
      <c r="D40" s="4" t="s">
        <v>79</v>
      </c>
      <c r="E40" s="9" t="s">
        <v>80</v>
      </c>
      <c r="F40" s="8">
        <v>13.426</v>
      </c>
      <c r="G40" s="8">
        <v>13.785</v>
      </c>
      <c r="H40" s="30">
        <f t="shared" si="1"/>
        <v>0.35899999999999999</v>
      </c>
    </row>
    <row r="41" spans="1:8" x14ac:dyDescent="0.25">
      <c r="A41" s="1">
        <v>654</v>
      </c>
      <c r="B41" s="3" t="s">
        <v>83</v>
      </c>
      <c r="C41" s="3" t="str">
        <f t="shared" si="0"/>
        <v>E311LLC00S00</v>
      </c>
      <c r="D41" s="4" t="s">
        <v>84</v>
      </c>
      <c r="E41" s="9" t="s">
        <v>82</v>
      </c>
      <c r="F41" s="8">
        <v>0</v>
      </c>
      <c r="G41" s="8">
        <v>3.1110000000000002</v>
      </c>
      <c r="H41" s="30">
        <f t="shared" si="1"/>
        <v>3.1110000000000002</v>
      </c>
    </row>
    <row r="42" spans="1:8" x14ac:dyDescent="0.25">
      <c r="A42" s="1">
        <v>654</v>
      </c>
      <c r="B42" s="3" t="s">
        <v>86</v>
      </c>
      <c r="C42" s="3" t="str">
        <f t="shared" si="0"/>
        <v>E311LLD00S00</v>
      </c>
      <c r="D42" s="4" t="s">
        <v>84</v>
      </c>
      <c r="E42" s="9" t="s">
        <v>85</v>
      </c>
      <c r="F42" s="8">
        <v>3.1110000000000002</v>
      </c>
      <c r="G42" s="8">
        <v>4.4219999999999997</v>
      </c>
      <c r="H42" s="30">
        <f t="shared" si="1"/>
        <v>1.3109999999999995</v>
      </c>
    </row>
    <row r="43" spans="1:8" x14ac:dyDescent="0.25">
      <c r="A43" s="1">
        <v>654</v>
      </c>
      <c r="B43" s="3" t="s">
        <v>88</v>
      </c>
      <c r="C43" s="3" t="str">
        <f t="shared" si="0"/>
        <v>E311LLE00S00</v>
      </c>
      <c r="D43" s="4" t="s">
        <v>84</v>
      </c>
      <c r="E43" s="9" t="s">
        <v>87</v>
      </c>
      <c r="F43" s="8">
        <v>4.4219999999999997</v>
      </c>
      <c r="G43" s="8">
        <v>13.484999999999999</v>
      </c>
      <c r="H43" s="30">
        <f t="shared" si="1"/>
        <v>9.0629999999999988</v>
      </c>
    </row>
    <row r="44" spans="1:8" x14ac:dyDescent="0.25">
      <c r="A44" s="1">
        <v>654</v>
      </c>
      <c r="B44" s="3" t="s">
        <v>90</v>
      </c>
      <c r="C44" s="3" t="str">
        <f t="shared" si="0"/>
        <v>E311LLF00S00</v>
      </c>
      <c r="D44" s="4" t="s">
        <v>84</v>
      </c>
      <c r="E44" s="9" t="s">
        <v>89</v>
      </c>
      <c r="F44" s="8">
        <v>13.484999999999999</v>
      </c>
      <c r="G44" s="8">
        <v>14.058</v>
      </c>
      <c r="H44" s="30">
        <f t="shared" si="1"/>
        <v>0.5730000000000004</v>
      </c>
    </row>
    <row r="45" spans="1:8" x14ac:dyDescent="0.25">
      <c r="A45" s="1">
        <v>654</v>
      </c>
      <c r="B45" s="3" t="s">
        <v>92</v>
      </c>
      <c r="C45" s="3" t="str">
        <f t="shared" si="0"/>
        <v>E311LLG00S00</v>
      </c>
      <c r="D45" s="4" t="s">
        <v>84</v>
      </c>
      <c r="E45" s="9" t="s">
        <v>91</v>
      </c>
      <c r="F45" s="8">
        <v>14.058</v>
      </c>
      <c r="G45" s="8">
        <v>22.004999999999999</v>
      </c>
      <c r="H45" s="30">
        <f t="shared" si="1"/>
        <v>7.9469999999999992</v>
      </c>
    </row>
    <row r="46" spans="1:8" x14ac:dyDescent="0.25">
      <c r="A46" s="1">
        <v>654</v>
      </c>
      <c r="B46" s="3" t="s">
        <v>94</v>
      </c>
      <c r="C46" s="3" t="str">
        <f t="shared" si="0"/>
        <v>E311LLH00S00</v>
      </c>
      <c r="D46" s="4" t="s">
        <v>84</v>
      </c>
      <c r="E46" s="9" t="s">
        <v>93</v>
      </c>
      <c r="F46" s="8">
        <v>22.004999999999999</v>
      </c>
      <c r="G46" s="8">
        <v>23.895</v>
      </c>
      <c r="H46" s="30">
        <f t="shared" si="1"/>
        <v>1.8900000000000006</v>
      </c>
    </row>
    <row r="47" spans="1:8" x14ac:dyDescent="0.25">
      <c r="A47" s="1">
        <v>654</v>
      </c>
      <c r="B47" s="3" t="s">
        <v>96</v>
      </c>
      <c r="C47" s="3" t="str">
        <f t="shared" si="0"/>
        <v>E311LLJ00S00</v>
      </c>
      <c r="D47" s="4" t="s">
        <v>84</v>
      </c>
      <c r="E47" s="9" t="s">
        <v>95</v>
      </c>
      <c r="F47" s="8">
        <v>23.895</v>
      </c>
      <c r="G47" s="8">
        <v>26.782</v>
      </c>
      <c r="H47" s="30">
        <f t="shared" si="1"/>
        <v>2.8870000000000005</v>
      </c>
    </row>
    <row r="48" spans="1:8" x14ac:dyDescent="0.25">
      <c r="A48" s="1">
        <v>654</v>
      </c>
      <c r="B48" s="3" t="s">
        <v>98</v>
      </c>
      <c r="C48" s="3" t="str">
        <f t="shared" si="0"/>
        <v>E311LLK00S00</v>
      </c>
      <c r="D48" s="4" t="s">
        <v>84</v>
      </c>
      <c r="E48" s="9" t="s">
        <v>97</v>
      </c>
      <c r="F48" s="8">
        <v>26.782</v>
      </c>
      <c r="G48" s="8">
        <v>27.218</v>
      </c>
      <c r="H48" s="30">
        <f t="shared" si="1"/>
        <v>0.43599999999999994</v>
      </c>
    </row>
    <row r="49" spans="1:8" x14ac:dyDescent="0.25">
      <c r="A49" s="1">
        <v>654</v>
      </c>
      <c r="B49" s="3" t="s">
        <v>100</v>
      </c>
      <c r="C49" s="3" t="str">
        <f t="shared" si="0"/>
        <v>E311LLL00S00</v>
      </c>
      <c r="D49" s="4" t="s">
        <v>84</v>
      </c>
      <c r="E49" s="9" t="s">
        <v>99</v>
      </c>
      <c r="F49" s="8">
        <v>27.218</v>
      </c>
      <c r="G49" s="8">
        <v>31.902000000000001</v>
      </c>
      <c r="H49" s="30">
        <f t="shared" si="1"/>
        <v>4.6840000000000011</v>
      </c>
    </row>
    <row r="50" spans="1:8" x14ac:dyDescent="0.25">
      <c r="A50" s="1">
        <v>654</v>
      </c>
      <c r="B50" s="3" t="s">
        <v>102</v>
      </c>
      <c r="C50" s="3" t="str">
        <f t="shared" si="0"/>
        <v>E311LLM00S00</v>
      </c>
      <c r="D50" s="4" t="s">
        <v>84</v>
      </c>
      <c r="E50" s="9" t="s">
        <v>101</v>
      </c>
      <c r="F50" s="8">
        <v>31.902000000000001</v>
      </c>
      <c r="G50" s="8">
        <v>32.287999999999997</v>
      </c>
      <c r="H50" s="30">
        <f t="shared" si="1"/>
        <v>0.38599999999999568</v>
      </c>
    </row>
    <row r="51" spans="1:8" x14ac:dyDescent="0.25">
      <c r="A51" s="1">
        <v>654</v>
      </c>
      <c r="B51" s="3" t="s">
        <v>104</v>
      </c>
      <c r="C51" s="3" t="str">
        <f t="shared" si="0"/>
        <v>E311LLN00S00</v>
      </c>
      <c r="D51" s="4" t="s">
        <v>84</v>
      </c>
      <c r="E51" s="9" t="s">
        <v>103</v>
      </c>
      <c r="F51" s="8">
        <v>32.287999999999997</v>
      </c>
      <c r="G51" s="8">
        <v>41.719000000000001</v>
      </c>
      <c r="H51" s="30">
        <f t="shared" si="1"/>
        <v>9.4310000000000045</v>
      </c>
    </row>
    <row r="52" spans="1:8" x14ac:dyDescent="0.25">
      <c r="A52" s="1">
        <v>654</v>
      </c>
      <c r="B52" s="3" t="s">
        <v>106</v>
      </c>
      <c r="C52" s="3" t="str">
        <f t="shared" si="0"/>
        <v>E311LLP00S00</v>
      </c>
      <c r="D52" s="4" t="s">
        <v>84</v>
      </c>
      <c r="E52" s="9" t="s">
        <v>105</v>
      </c>
      <c r="F52" s="8">
        <v>41.719000000000001</v>
      </c>
      <c r="G52" s="8">
        <v>42.058999999999997</v>
      </c>
      <c r="H52" s="30">
        <f t="shared" si="1"/>
        <v>0.33999999999999631</v>
      </c>
    </row>
    <row r="53" spans="1:8" x14ac:dyDescent="0.25">
      <c r="A53" s="1">
        <v>654</v>
      </c>
      <c r="B53" s="3" t="s">
        <v>108</v>
      </c>
      <c r="C53" s="3" t="str">
        <f t="shared" si="0"/>
        <v>E311LLR00S00</v>
      </c>
      <c r="D53" s="4" t="s">
        <v>84</v>
      </c>
      <c r="E53" s="9" t="s">
        <v>107</v>
      </c>
      <c r="F53" s="8">
        <v>42.058999999999997</v>
      </c>
      <c r="G53" s="8">
        <v>48.191000000000003</v>
      </c>
      <c r="H53" s="30">
        <f t="shared" si="1"/>
        <v>6.132000000000005</v>
      </c>
    </row>
    <row r="54" spans="1:8" x14ac:dyDescent="0.25">
      <c r="A54" s="1">
        <v>654</v>
      </c>
      <c r="B54" s="3" t="s">
        <v>110</v>
      </c>
      <c r="C54" s="3" t="str">
        <f t="shared" si="0"/>
        <v>E311LLS00S00</v>
      </c>
      <c r="D54" s="4" t="s">
        <v>84</v>
      </c>
      <c r="E54" s="9" t="s">
        <v>109</v>
      </c>
      <c r="F54" s="8">
        <v>48.191000000000003</v>
      </c>
      <c r="G54" s="8">
        <v>48.499000000000002</v>
      </c>
      <c r="H54" s="30">
        <f t="shared" si="1"/>
        <v>0.30799999999999983</v>
      </c>
    </row>
    <row r="55" spans="1:8" x14ac:dyDescent="0.25">
      <c r="A55" s="1">
        <v>654</v>
      </c>
      <c r="B55" s="3" t="s">
        <v>112</v>
      </c>
      <c r="C55" s="3" t="str">
        <f t="shared" si="0"/>
        <v>E311LLT00S00</v>
      </c>
      <c r="D55" s="4" t="s">
        <v>84</v>
      </c>
      <c r="E55" s="9" t="s">
        <v>111</v>
      </c>
      <c r="F55" s="8">
        <v>48.499000000000002</v>
      </c>
      <c r="G55" s="8">
        <v>50.28</v>
      </c>
      <c r="H55" s="30">
        <f t="shared" si="1"/>
        <v>1.7809999999999988</v>
      </c>
    </row>
    <row r="56" spans="1:8" x14ac:dyDescent="0.25">
      <c r="A56" s="1">
        <v>654</v>
      </c>
      <c r="B56" s="3" t="s">
        <v>114</v>
      </c>
      <c r="C56" s="3" t="str">
        <f t="shared" si="0"/>
        <v>E311LLU00S00</v>
      </c>
      <c r="D56" s="4" t="s">
        <v>84</v>
      </c>
      <c r="E56" s="9" t="s">
        <v>113</v>
      </c>
      <c r="F56" s="8">
        <v>50.28</v>
      </c>
      <c r="G56" s="8">
        <v>50.603999999999999</v>
      </c>
      <c r="H56" s="30">
        <f t="shared" si="1"/>
        <v>0.32399999999999807</v>
      </c>
    </row>
    <row r="57" spans="1:8" x14ac:dyDescent="0.25">
      <c r="A57" s="1">
        <v>654</v>
      </c>
      <c r="B57" s="3" t="s">
        <v>116</v>
      </c>
      <c r="C57" s="3" t="str">
        <f t="shared" si="0"/>
        <v>E311LLV00S00</v>
      </c>
      <c r="D57" s="4" t="s">
        <v>84</v>
      </c>
      <c r="E57" s="9" t="s">
        <v>115</v>
      </c>
      <c r="F57" s="8">
        <v>50.603999999999999</v>
      </c>
      <c r="G57" s="8">
        <v>58.070999999999998</v>
      </c>
      <c r="H57" s="30">
        <f t="shared" si="1"/>
        <v>7.4669999999999987</v>
      </c>
    </row>
    <row r="58" spans="1:8" x14ac:dyDescent="0.25">
      <c r="A58" s="1">
        <v>654</v>
      </c>
      <c r="B58" s="3" t="s">
        <v>118</v>
      </c>
      <c r="C58" s="3" t="str">
        <f t="shared" si="0"/>
        <v>E311LLW00S00</v>
      </c>
      <c r="D58" s="4" t="s">
        <v>84</v>
      </c>
      <c r="E58" s="9" t="s">
        <v>117</v>
      </c>
      <c r="F58" s="8">
        <v>58.070999999999998</v>
      </c>
      <c r="G58" s="8">
        <v>58.37</v>
      </c>
      <c r="H58" s="30">
        <f t="shared" si="1"/>
        <v>0.29899999999999949</v>
      </c>
    </row>
    <row r="59" spans="1:8" x14ac:dyDescent="0.25">
      <c r="A59" s="1">
        <v>654</v>
      </c>
      <c r="B59" s="3" t="s">
        <v>120</v>
      </c>
      <c r="C59" s="3" t="str">
        <f t="shared" si="0"/>
        <v>E311LLX00S00</v>
      </c>
      <c r="D59" s="4" t="s">
        <v>84</v>
      </c>
      <c r="E59" s="9" t="s">
        <v>119</v>
      </c>
      <c r="F59" s="8">
        <v>58.37</v>
      </c>
      <c r="G59" s="8">
        <v>63.607999999999997</v>
      </c>
      <c r="H59" s="30">
        <f t="shared" si="1"/>
        <v>5.2379999999999995</v>
      </c>
    </row>
    <row r="60" spans="1:8" x14ac:dyDescent="0.25">
      <c r="A60" s="1">
        <v>654</v>
      </c>
      <c r="B60" s="3" t="s">
        <v>122</v>
      </c>
      <c r="C60" s="3" t="str">
        <f t="shared" si="0"/>
        <v>E311LLY00S00</v>
      </c>
      <c r="D60" s="4" t="s">
        <v>84</v>
      </c>
      <c r="E60" s="9" t="s">
        <v>121</v>
      </c>
      <c r="F60" s="8">
        <v>63.607999999999997</v>
      </c>
      <c r="G60" s="8">
        <v>64.025999999999996</v>
      </c>
      <c r="H60" s="30">
        <f t="shared" si="1"/>
        <v>0.41799999999999926</v>
      </c>
    </row>
    <row r="61" spans="1:8" x14ac:dyDescent="0.25">
      <c r="A61" s="1">
        <v>654</v>
      </c>
      <c r="B61" s="3" t="s">
        <v>124</v>
      </c>
      <c r="C61" s="3" t="str">
        <f t="shared" si="0"/>
        <v>E311LLZ00S00</v>
      </c>
      <c r="D61" s="4" t="s">
        <v>84</v>
      </c>
      <c r="E61" s="9" t="s">
        <v>123</v>
      </c>
      <c r="F61" s="8">
        <v>64.025999999999996</v>
      </c>
      <c r="G61" s="8">
        <v>71.043000000000006</v>
      </c>
      <c r="H61" s="30">
        <f t="shared" si="1"/>
        <v>7.0170000000000101</v>
      </c>
    </row>
    <row r="62" spans="1:8" x14ac:dyDescent="0.25">
      <c r="A62" s="1">
        <v>654</v>
      </c>
      <c r="B62" s="3" t="s">
        <v>126</v>
      </c>
      <c r="C62" s="3" t="str">
        <f t="shared" si="0"/>
        <v>E311LM000S00</v>
      </c>
      <c r="D62" s="4" t="s">
        <v>84</v>
      </c>
      <c r="E62" s="9" t="s">
        <v>125</v>
      </c>
      <c r="F62" s="8">
        <v>71.043000000000006</v>
      </c>
      <c r="G62" s="8">
        <v>71.516999999999996</v>
      </c>
      <c r="H62" s="30">
        <f t="shared" si="1"/>
        <v>0.47399999999998954</v>
      </c>
    </row>
    <row r="63" spans="1:8" x14ac:dyDescent="0.25">
      <c r="A63" s="1">
        <v>654</v>
      </c>
      <c r="B63" s="3" t="s">
        <v>128</v>
      </c>
      <c r="C63" s="3" t="str">
        <f t="shared" si="0"/>
        <v>E311LM100S00</v>
      </c>
      <c r="D63" s="4" t="s">
        <v>84</v>
      </c>
      <c r="E63" s="9" t="s">
        <v>127</v>
      </c>
      <c r="F63" s="8">
        <v>71.516999999999996</v>
      </c>
      <c r="G63" s="8">
        <v>83.613</v>
      </c>
      <c r="H63" s="30">
        <f t="shared" si="1"/>
        <v>12.096000000000004</v>
      </c>
    </row>
    <row r="64" spans="1:8" x14ac:dyDescent="0.25">
      <c r="A64" s="1">
        <v>654</v>
      </c>
      <c r="B64" s="3" t="s">
        <v>130</v>
      </c>
      <c r="C64" s="3" t="str">
        <f t="shared" si="0"/>
        <v>E311LM600S00</v>
      </c>
      <c r="D64" s="4" t="s">
        <v>131</v>
      </c>
      <c r="E64" s="9" t="s">
        <v>129</v>
      </c>
      <c r="F64" s="8">
        <v>0.16700000000000001</v>
      </c>
      <c r="G64" s="8">
        <v>6.9269999999999996</v>
      </c>
      <c r="H64" s="30">
        <f t="shared" si="1"/>
        <v>6.76</v>
      </c>
    </row>
    <row r="65" spans="1:8" x14ac:dyDescent="0.25">
      <c r="A65" s="1">
        <v>654</v>
      </c>
      <c r="B65" s="3" t="s">
        <v>133</v>
      </c>
      <c r="C65" s="3" t="str">
        <f t="shared" si="0"/>
        <v>E311LM700S00</v>
      </c>
      <c r="D65" s="4" t="s">
        <v>131</v>
      </c>
      <c r="E65" s="9" t="s">
        <v>132</v>
      </c>
      <c r="F65" s="8">
        <v>6.9269999999999996</v>
      </c>
      <c r="G65" s="8">
        <v>7.1269999999999998</v>
      </c>
      <c r="H65" s="30">
        <f t="shared" si="1"/>
        <v>0.20000000000000018</v>
      </c>
    </row>
    <row r="66" spans="1:8" x14ac:dyDescent="0.25">
      <c r="A66" s="1">
        <v>654</v>
      </c>
      <c r="B66" s="3" t="s">
        <v>135</v>
      </c>
      <c r="C66" s="3" t="str">
        <f t="shared" si="0"/>
        <v>E311LM800S00</v>
      </c>
      <c r="D66" s="4" t="s">
        <v>131</v>
      </c>
      <c r="E66" s="9" t="s">
        <v>134</v>
      </c>
      <c r="F66" s="8">
        <v>7.1269999999999998</v>
      </c>
      <c r="G66" s="8">
        <v>11.72</v>
      </c>
      <c r="H66" s="30">
        <f t="shared" si="1"/>
        <v>4.5930000000000009</v>
      </c>
    </row>
    <row r="67" spans="1:8" x14ac:dyDescent="0.25">
      <c r="A67" s="1">
        <v>654</v>
      </c>
      <c r="B67" s="3" t="s">
        <v>137</v>
      </c>
      <c r="C67" s="3" t="str">
        <f t="shared" ref="C67:C130" si="2">CONCATENATE("E311",B67,"00S00")</f>
        <v>E311LM900S00</v>
      </c>
      <c r="D67" s="4" t="s">
        <v>131</v>
      </c>
      <c r="E67" s="9" t="s">
        <v>136</v>
      </c>
      <c r="F67" s="8">
        <v>11.72</v>
      </c>
      <c r="G67" s="8">
        <v>12.246</v>
      </c>
      <c r="H67" s="30">
        <f t="shared" ref="H67:H130" si="3">G67-F67</f>
        <v>0.5259999999999998</v>
      </c>
    </row>
    <row r="68" spans="1:8" x14ac:dyDescent="0.25">
      <c r="A68" s="1">
        <v>654</v>
      </c>
      <c r="B68" s="3" t="s">
        <v>139</v>
      </c>
      <c r="C68" s="3" t="str">
        <f t="shared" si="2"/>
        <v>E311LMA00S00</v>
      </c>
      <c r="D68" s="4" t="s">
        <v>131</v>
      </c>
      <c r="E68" s="9" t="s">
        <v>138</v>
      </c>
      <c r="F68" s="8">
        <v>12.246</v>
      </c>
      <c r="G68" s="8">
        <v>19.056000000000001</v>
      </c>
      <c r="H68" s="30">
        <f t="shared" si="3"/>
        <v>6.8100000000000005</v>
      </c>
    </row>
    <row r="69" spans="1:8" x14ac:dyDescent="0.25">
      <c r="A69" s="1">
        <v>654</v>
      </c>
      <c r="B69" s="3" t="s">
        <v>141</v>
      </c>
      <c r="C69" s="3" t="str">
        <f t="shared" si="2"/>
        <v>E311LMB00S00</v>
      </c>
      <c r="D69" s="4" t="s">
        <v>131</v>
      </c>
      <c r="E69" s="9" t="s">
        <v>140</v>
      </c>
      <c r="F69" s="8">
        <v>19.056000000000001</v>
      </c>
      <c r="G69" s="8">
        <v>19.620999999999999</v>
      </c>
      <c r="H69" s="30">
        <f t="shared" si="3"/>
        <v>0.56499999999999773</v>
      </c>
    </row>
    <row r="70" spans="1:8" x14ac:dyDescent="0.25">
      <c r="A70" s="1">
        <v>654</v>
      </c>
      <c r="B70" s="3" t="s">
        <v>143</v>
      </c>
      <c r="C70" s="3" t="str">
        <f t="shared" si="2"/>
        <v>E311LMC00S00</v>
      </c>
      <c r="D70" s="4" t="s">
        <v>131</v>
      </c>
      <c r="E70" s="9" t="s">
        <v>142</v>
      </c>
      <c r="F70" s="8">
        <v>19.620999999999999</v>
      </c>
      <c r="G70" s="8">
        <v>21.995999999999999</v>
      </c>
      <c r="H70" s="30">
        <f t="shared" si="3"/>
        <v>2.375</v>
      </c>
    </row>
    <row r="71" spans="1:8" x14ac:dyDescent="0.25">
      <c r="A71" s="1">
        <v>654</v>
      </c>
      <c r="B71" s="3" t="s">
        <v>145</v>
      </c>
      <c r="C71" s="3" t="str">
        <f t="shared" si="2"/>
        <v>E311LMG00S00</v>
      </c>
      <c r="D71" s="4" t="s">
        <v>131</v>
      </c>
      <c r="E71" s="9" t="s">
        <v>144</v>
      </c>
      <c r="F71" s="8">
        <v>21.995999999999999</v>
      </c>
      <c r="G71" s="8">
        <v>22.184999999999999</v>
      </c>
      <c r="H71" s="30">
        <f t="shared" si="3"/>
        <v>0.18900000000000006</v>
      </c>
    </row>
    <row r="72" spans="1:8" x14ac:dyDescent="0.25">
      <c r="A72" s="1">
        <v>654</v>
      </c>
      <c r="B72" s="3" t="s">
        <v>147</v>
      </c>
      <c r="C72" s="3" t="str">
        <f t="shared" si="2"/>
        <v>E311LH600S00</v>
      </c>
      <c r="D72" s="4" t="s">
        <v>148</v>
      </c>
      <c r="E72" s="9" t="s">
        <v>146</v>
      </c>
      <c r="F72" s="8">
        <v>115.97499999999999</v>
      </c>
      <c r="G72" s="8">
        <v>117.983</v>
      </c>
      <c r="H72" s="30">
        <f t="shared" si="3"/>
        <v>2.0080000000000098</v>
      </c>
    </row>
    <row r="73" spans="1:8" x14ac:dyDescent="0.25">
      <c r="A73" s="1">
        <v>654</v>
      </c>
      <c r="B73" s="3" t="s">
        <v>150</v>
      </c>
      <c r="C73" s="3" t="str">
        <f t="shared" si="2"/>
        <v>E311LGM00S00</v>
      </c>
      <c r="D73" s="4" t="s">
        <v>148</v>
      </c>
      <c r="E73" s="9" t="s">
        <v>149</v>
      </c>
      <c r="F73" s="8">
        <v>61.097000000000001</v>
      </c>
      <c r="G73" s="8">
        <v>61.887</v>
      </c>
      <c r="H73" s="30">
        <f t="shared" si="3"/>
        <v>0.78999999999999915</v>
      </c>
    </row>
    <row r="74" spans="1:8" x14ac:dyDescent="0.25">
      <c r="A74" s="1">
        <v>654</v>
      </c>
      <c r="B74" s="3" t="s">
        <v>152</v>
      </c>
      <c r="C74" s="3" t="str">
        <f t="shared" si="2"/>
        <v>E311LGN00S00</v>
      </c>
      <c r="D74" s="4" t="s">
        <v>148</v>
      </c>
      <c r="E74" s="9" t="s">
        <v>151</v>
      </c>
      <c r="F74" s="8">
        <v>61.887</v>
      </c>
      <c r="G74" s="8">
        <v>63.432000000000002</v>
      </c>
      <c r="H74" s="30">
        <f t="shared" si="3"/>
        <v>1.5450000000000017</v>
      </c>
    </row>
    <row r="75" spans="1:8" x14ac:dyDescent="0.25">
      <c r="A75" s="1">
        <v>654</v>
      </c>
      <c r="B75" s="3" t="s">
        <v>154</v>
      </c>
      <c r="C75" s="3" t="str">
        <f t="shared" si="2"/>
        <v>E311LGP00S00</v>
      </c>
      <c r="D75" s="4" t="s">
        <v>148</v>
      </c>
      <c r="E75" s="9" t="s">
        <v>153</v>
      </c>
      <c r="F75" s="8">
        <v>63.432000000000002</v>
      </c>
      <c r="G75" s="8">
        <v>69.171000000000006</v>
      </c>
      <c r="H75" s="30">
        <f t="shared" si="3"/>
        <v>5.7390000000000043</v>
      </c>
    </row>
    <row r="76" spans="1:8" x14ac:dyDescent="0.25">
      <c r="A76" s="1">
        <v>654</v>
      </c>
      <c r="B76" s="3" t="s">
        <v>156</v>
      </c>
      <c r="C76" s="3" t="str">
        <f t="shared" si="2"/>
        <v>E311LGR00S00</v>
      </c>
      <c r="D76" s="4" t="s">
        <v>148</v>
      </c>
      <c r="E76" s="9" t="s">
        <v>155</v>
      </c>
      <c r="F76" s="8">
        <v>69.171000000000006</v>
      </c>
      <c r="G76" s="8">
        <v>70.052999999999997</v>
      </c>
      <c r="H76" s="30">
        <f t="shared" si="3"/>
        <v>0.88199999999999079</v>
      </c>
    </row>
    <row r="77" spans="1:8" x14ac:dyDescent="0.25">
      <c r="A77" s="1">
        <v>654</v>
      </c>
      <c r="B77" s="3" t="s">
        <v>158</v>
      </c>
      <c r="C77" s="3" t="str">
        <f t="shared" si="2"/>
        <v>E311LGS00S00</v>
      </c>
      <c r="D77" s="4" t="s">
        <v>148</v>
      </c>
      <c r="E77" s="9" t="s">
        <v>157</v>
      </c>
      <c r="F77" s="8">
        <v>70.052999999999997</v>
      </c>
      <c r="G77" s="8">
        <v>79.537000000000006</v>
      </c>
      <c r="H77" s="30">
        <f t="shared" si="3"/>
        <v>9.4840000000000089</v>
      </c>
    </row>
    <row r="78" spans="1:8" x14ac:dyDescent="0.25">
      <c r="A78" s="1">
        <v>654</v>
      </c>
      <c r="B78" s="3" t="s">
        <v>160</v>
      </c>
      <c r="C78" s="3" t="str">
        <f t="shared" si="2"/>
        <v>E311LGT00S00</v>
      </c>
      <c r="D78" s="4" t="s">
        <v>148</v>
      </c>
      <c r="E78" s="9" t="s">
        <v>159</v>
      </c>
      <c r="F78" s="8">
        <v>79.537000000000006</v>
      </c>
      <c r="G78" s="8">
        <v>80.438999999999993</v>
      </c>
      <c r="H78" s="30">
        <f t="shared" si="3"/>
        <v>0.90199999999998681</v>
      </c>
    </row>
    <row r="79" spans="1:8" x14ac:dyDescent="0.25">
      <c r="A79" s="1">
        <v>654</v>
      </c>
      <c r="B79" s="3" t="s">
        <v>162</v>
      </c>
      <c r="C79" s="3" t="str">
        <f t="shared" si="2"/>
        <v>E311LGU00S00</v>
      </c>
      <c r="D79" s="4" t="s">
        <v>148</v>
      </c>
      <c r="E79" s="9" t="s">
        <v>161</v>
      </c>
      <c r="F79" s="8">
        <v>80.438999999999993</v>
      </c>
      <c r="G79" s="8">
        <v>86.197999999999993</v>
      </c>
      <c r="H79" s="30">
        <f t="shared" si="3"/>
        <v>5.7590000000000003</v>
      </c>
    </row>
    <row r="80" spans="1:8" x14ac:dyDescent="0.25">
      <c r="A80" s="1">
        <v>654</v>
      </c>
      <c r="B80" s="3" t="s">
        <v>164</v>
      </c>
      <c r="C80" s="3" t="str">
        <f t="shared" si="2"/>
        <v>E311LGV00S00</v>
      </c>
      <c r="D80" s="4" t="s">
        <v>148</v>
      </c>
      <c r="E80" s="9" t="s">
        <v>163</v>
      </c>
      <c r="F80" s="8">
        <v>86.197999999999993</v>
      </c>
      <c r="G80" s="8">
        <v>87.114999999999995</v>
      </c>
      <c r="H80" s="30">
        <f t="shared" si="3"/>
        <v>0.91700000000000159</v>
      </c>
    </row>
    <row r="81" spans="1:8" x14ac:dyDescent="0.25">
      <c r="A81" s="1">
        <v>654</v>
      </c>
      <c r="B81" s="3" t="s">
        <v>166</v>
      </c>
      <c r="C81" s="3" t="str">
        <f t="shared" si="2"/>
        <v>E311LGW00S00</v>
      </c>
      <c r="D81" s="4" t="s">
        <v>148</v>
      </c>
      <c r="E81" s="9" t="s">
        <v>165</v>
      </c>
      <c r="F81" s="8">
        <v>87.114999999999995</v>
      </c>
      <c r="G81" s="8">
        <v>93.397000000000006</v>
      </c>
      <c r="H81" s="30">
        <f t="shared" si="3"/>
        <v>6.2820000000000107</v>
      </c>
    </row>
    <row r="82" spans="1:8" x14ac:dyDescent="0.25">
      <c r="A82" s="1">
        <v>654</v>
      </c>
      <c r="B82" s="3" t="s">
        <v>168</v>
      </c>
      <c r="C82" s="3" t="str">
        <f t="shared" si="2"/>
        <v>E311LGX00S00</v>
      </c>
      <c r="D82" s="4" t="s">
        <v>148</v>
      </c>
      <c r="E82" s="9" t="s">
        <v>167</v>
      </c>
      <c r="F82" s="8">
        <v>93.397000000000006</v>
      </c>
      <c r="G82" s="8">
        <v>94.185000000000002</v>
      </c>
      <c r="H82" s="30">
        <f t="shared" si="3"/>
        <v>0.7879999999999967</v>
      </c>
    </row>
    <row r="83" spans="1:8" x14ac:dyDescent="0.25">
      <c r="A83" s="1">
        <v>654</v>
      </c>
      <c r="B83" s="3" t="s">
        <v>170</v>
      </c>
      <c r="C83" s="3" t="str">
        <f t="shared" si="2"/>
        <v>E311LGZ00S00</v>
      </c>
      <c r="D83" s="4" t="s">
        <v>148</v>
      </c>
      <c r="E83" s="9" t="s">
        <v>169</v>
      </c>
      <c r="F83" s="8">
        <v>94.185000000000002</v>
      </c>
      <c r="G83" s="8">
        <v>98.524000000000001</v>
      </c>
      <c r="H83" s="30">
        <f t="shared" si="3"/>
        <v>4.3389999999999986</v>
      </c>
    </row>
    <row r="84" spans="1:8" x14ac:dyDescent="0.25">
      <c r="A84" s="1">
        <v>654</v>
      </c>
      <c r="B84" s="3" t="s">
        <v>172</v>
      </c>
      <c r="C84" s="3" t="str">
        <f t="shared" si="2"/>
        <v>E311LH000S00</v>
      </c>
      <c r="D84" s="4" t="s">
        <v>148</v>
      </c>
      <c r="E84" s="9" t="s">
        <v>171</v>
      </c>
      <c r="F84" s="8">
        <v>98.524000000000001</v>
      </c>
      <c r="G84" s="8">
        <v>99.483999999999995</v>
      </c>
      <c r="H84" s="30">
        <f t="shared" si="3"/>
        <v>0.95999999999999375</v>
      </c>
    </row>
    <row r="85" spans="1:8" x14ac:dyDescent="0.25">
      <c r="A85" s="1">
        <v>654</v>
      </c>
      <c r="B85" s="3" t="s">
        <v>174</v>
      </c>
      <c r="C85" s="3" t="str">
        <f t="shared" si="2"/>
        <v>E311LH100S00</v>
      </c>
      <c r="D85" s="4" t="s">
        <v>148</v>
      </c>
      <c r="E85" s="9" t="s">
        <v>173</v>
      </c>
      <c r="F85" s="8">
        <v>99.483999999999995</v>
      </c>
      <c r="G85" s="8">
        <v>105.32899999999999</v>
      </c>
      <c r="H85" s="30">
        <f t="shared" si="3"/>
        <v>5.8449999999999989</v>
      </c>
    </row>
    <row r="86" spans="1:8" x14ac:dyDescent="0.25">
      <c r="A86" s="1">
        <v>654</v>
      </c>
      <c r="B86" s="3" t="s">
        <v>176</v>
      </c>
      <c r="C86" s="3" t="str">
        <f t="shared" si="2"/>
        <v>E311LH200S00</v>
      </c>
      <c r="D86" s="4" t="s">
        <v>148</v>
      </c>
      <c r="E86" s="9" t="s">
        <v>175</v>
      </c>
      <c r="F86" s="8">
        <v>105.32899999999999</v>
      </c>
      <c r="G86" s="8">
        <v>106.122</v>
      </c>
      <c r="H86" s="30">
        <f t="shared" si="3"/>
        <v>0.79300000000000637</v>
      </c>
    </row>
    <row r="87" spans="1:8" x14ac:dyDescent="0.25">
      <c r="A87" s="1">
        <v>654</v>
      </c>
      <c r="B87" s="3" t="s">
        <v>178</v>
      </c>
      <c r="C87" s="3" t="str">
        <f t="shared" si="2"/>
        <v>E311LH300S00</v>
      </c>
      <c r="D87" s="4" t="s">
        <v>148</v>
      </c>
      <c r="E87" s="9" t="s">
        <v>177</v>
      </c>
      <c r="F87" s="8">
        <v>106.122</v>
      </c>
      <c r="G87" s="8">
        <v>110.937</v>
      </c>
      <c r="H87" s="30">
        <f t="shared" si="3"/>
        <v>4.8149999999999977</v>
      </c>
    </row>
    <row r="88" spans="1:8" x14ac:dyDescent="0.25">
      <c r="A88" s="1">
        <v>654</v>
      </c>
      <c r="B88" s="3" t="s">
        <v>180</v>
      </c>
      <c r="C88" s="3" t="str">
        <f t="shared" si="2"/>
        <v>E311LH400S00</v>
      </c>
      <c r="D88" s="4" t="s">
        <v>148</v>
      </c>
      <c r="E88" s="9" t="s">
        <v>179</v>
      </c>
      <c r="F88" s="8">
        <v>110.937</v>
      </c>
      <c r="G88" s="8">
        <v>111.88</v>
      </c>
      <c r="H88" s="30">
        <f t="shared" si="3"/>
        <v>0.94299999999999784</v>
      </c>
    </row>
    <row r="89" spans="1:8" x14ac:dyDescent="0.25">
      <c r="A89" s="1">
        <v>654</v>
      </c>
      <c r="B89" s="3" t="s">
        <v>182</v>
      </c>
      <c r="C89" s="3" t="str">
        <f t="shared" si="2"/>
        <v>E311LH500S00</v>
      </c>
      <c r="D89" s="4" t="s">
        <v>148</v>
      </c>
      <c r="E89" s="9" t="s">
        <v>181</v>
      </c>
      <c r="F89" s="8">
        <v>111.88</v>
      </c>
      <c r="G89" s="8">
        <v>115.97499999999999</v>
      </c>
      <c r="H89" s="30">
        <f t="shared" si="3"/>
        <v>4.0949999999999989</v>
      </c>
    </row>
    <row r="90" spans="1:8" x14ac:dyDescent="0.25">
      <c r="A90" s="1">
        <v>654</v>
      </c>
      <c r="B90" s="3" t="s">
        <v>184</v>
      </c>
      <c r="C90" s="3" t="str">
        <f t="shared" si="2"/>
        <v>E311LMK00S00</v>
      </c>
      <c r="D90" s="4" t="s">
        <v>185</v>
      </c>
      <c r="E90" s="9" t="s">
        <v>183</v>
      </c>
      <c r="F90" s="8">
        <v>0.45500000000000002</v>
      </c>
      <c r="G90" s="8">
        <v>4.24</v>
      </c>
      <c r="H90" s="30">
        <f t="shared" si="3"/>
        <v>3.7850000000000001</v>
      </c>
    </row>
    <row r="91" spans="1:8" x14ac:dyDescent="0.25">
      <c r="A91" s="1">
        <v>654</v>
      </c>
      <c r="B91" s="3" t="s">
        <v>187</v>
      </c>
      <c r="C91" s="3" t="str">
        <f t="shared" si="2"/>
        <v>E311LML00S00</v>
      </c>
      <c r="D91" s="4" t="s">
        <v>185</v>
      </c>
      <c r="E91" s="9" t="s">
        <v>186</v>
      </c>
      <c r="F91" s="8">
        <v>4.24</v>
      </c>
      <c r="G91" s="8">
        <v>4.62</v>
      </c>
      <c r="H91" s="30">
        <f t="shared" si="3"/>
        <v>0.37999999999999989</v>
      </c>
    </row>
    <row r="92" spans="1:8" x14ac:dyDescent="0.25">
      <c r="A92" s="1">
        <v>654</v>
      </c>
      <c r="B92" s="3" t="s">
        <v>189</v>
      </c>
      <c r="C92" s="3" t="str">
        <f t="shared" si="2"/>
        <v>E311LMM00S00</v>
      </c>
      <c r="D92" s="4" t="s">
        <v>185</v>
      </c>
      <c r="E92" s="9" t="s">
        <v>188</v>
      </c>
      <c r="F92" s="8">
        <v>4.62</v>
      </c>
      <c r="G92" s="8">
        <v>12.308999999999999</v>
      </c>
      <c r="H92" s="30">
        <f t="shared" si="3"/>
        <v>7.6889999999999992</v>
      </c>
    </row>
    <row r="93" spans="1:8" x14ac:dyDescent="0.25">
      <c r="A93" s="1">
        <v>654</v>
      </c>
      <c r="B93" s="3" t="s">
        <v>191</v>
      </c>
      <c r="C93" s="3" t="str">
        <f t="shared" si="2"/>
        <v>E311LMN00S00</v>
      </c>
      <c r="D93" s="4" t="s">
        <v>185</v>
      </c>
      <c r="E93" s="9" t="s">
        <v>190</v>
      </c>
      <c r="F93" s="8">
        <v>12.308999999999999</v>
      </c>
      <c r="G93" s="8">
        <v>12.535</v>
      </c>
      <c r="H93" s="30">
        <f t="shared" si="3"/>
        <v>0.22600000000000087</v>
      </c>
    </row>
    <row r="94" spans="1:8" x14ac:dyDescent="0.25">
      <c r="A94" s="1">
        <v>654</v>
      </c>
      <c r="B94" s="3" t="s">
        <v>193</v>
      </c>
      <c r="C94" s="3" t="str">
        <f t="shared" si="2"/>
        <v>E311LMP00S00</v>
      </c>
      <c r="D94" s="4" t="s">
        <v>185</v>
      </c>
      <c r="E94" s="9" t="s">
        <v>192</v>
      </c>
      <c r="F94" s="8">
        <v>12.535</v>
      </c>
      <c r="G94" s="8">
        <v>18.547999999999998</v>
      </c>
      <c r="H94" s="30">
        <f t="shared" si="3"/>
        <v>6.0129999999999981</v>
      </c>
    </row>
    <row r="95" spans="1:8" x14ac:dyDescent="0.25">
      <c r="A95" s="1">
        <v>654</v>
      </c>
      <c r="B95" s="3" t="s">
        <v>195</v>
      </c>
      <c r="C95" s="3" t="str">
        <f t="shared" si="2"/>
        <v>E311LMR00S00</v>
      </c>
      <c r="D95" s="4" t="s">
        <v>185</v>
      </c>
      <c r="E95" s="9" t="s">
        <v>194</v>
      </c>
      <c r="F95" s="8">
        <v>18.547999999999998</v>
      </c>
      <c r="G95" s="8">
        <v>18.841000000000001</v>
      </c>
      <c r="H95" s="30">
        <f t="shared" si="3"/>
        <v>0.29300000000000281</v>
      </c>
    </row>
    <row r="96" spans="1:8" x14ac:dyDescent="0.25">
      <c r="A96" s="1">
        <v>654</v>
      </c>
      <c r="B96" s="3" t="s">
        <v>197</v>
      </c>
      <c r="C96" s="3" t="str">
        <f t="shared" si="2"/>
        <v>E311LMS00S00</v>
      </c>
      <c r="D96" s="4" t="s">
        <v>185</v>
      </c>
      <c r="E96" s="9" t="s">
        <v>196</v>
      </c>
      <c r="F96" s="8">
        <v>18.841000000000001</v>
      </c>
      <c r="G96" s="8">
        <v>27.366</v>
      </c>
      <c r="H96" s="30">
        <f t="shared" si="3"/>
        <v>8.5249999999999986</v>
      </c>
    </row>
    <row r="97" spans="1:8" x14ac:dyDescent="0.25">
      <c r="A97" s="1">
        <v>654</v>
      </c>
      <c r="B97" s="3" t="s">
        <v>199</v>
      </c>
      <c r="C97" s="3" t="str">
        <f t="shared" si="2"/>
        <v>E311LMV00S00</v>
      </c>
      <c r="D97" s="4" t="s">
        <v>185</v>
      </c>
      <c r="E97" s="9" t="s">
        <v>198</v>
      </c>
      <c r="F97" s="8">
        <v>27.366</v>
      </c>
      <c r="G97" s="8">
        <v>27.725000000000001</v>
      </c>
      <c r="H97" s="30">
        <f t="shared" si="3"/>
        <v>0.35900000000000176</v>
      </c>
    </row>
    <row r="98" spans="1:8" x14ac:dyDescent="0.25">
      <c r="A98" s="1">
        <v>654</v>
      </c>
      <c r="B98" s="3" t="s">
        <v>201</v>
      </c>
      <c r="C98" s="3" t="str">
        <f t="shared" si="2"/>
        <v>E311LMW00S00</v>
      </c>
      <c r="D98" s="4" t="s">
        <v>185</v>
      </c>
      <c r="E98" s="9" t="s">
        <v>200</v>
      </c>
      <c r="F98" s="8">
        <v>27.725000000000001</v>
      </c>
      <c r="G98" s="8">
        <v>36.49</v>
      </c>
      <c r="H98" s="30">
        <f t="shared" si="3"/>
        <v>8.7650000000000006</v>
      </c>
    </row>
    <row r="99" spans="1:8" x14ac:dyDescent="0.25">
      <c r="A99" s="1">
        <v>654</v>
      </c>
      <c r="B99" s="3" t="s">
        <v>203</v>
      </c>
      <c r="C99" s="3" t="str">
        <f t="shared" si="2"/>
        <v>E311LMX00S00</v>
      </c>
      <c r="D99" s="4" t="s">
        <v>185</v>
      </c>
      <c r="E99" s="9" t="s">
        <v>202</v>
      </c>
      <c r="F99" s="8">
        <v>36.49</v>
      </c>
      <c r="G99" s="8">
        <v>36.735999999999997</v>
      </c>
      <c r="H99" s="30">
        <f t="shared" si="3"/>
        <v>0.24599999999999511</v>
      </c>
    </row>
    <row r="100" spans="1:8" x14ac:dyDescent="0.25">
      <c r="A100" s="1">
        <v>654</v>
      </c>
      <c r="B100" s="3" t="s">
        <v>205</v>
      </c>
      <c r="C100" s="3" t="str">
        <f t="shared" si="2"/>
        <v>E311LMY00S00</v>
      </c>
      <c r="D100" s="4" t="s">
        <v>185</v>
      </c>
      <c r="E100" s="9" t="s">
        <v>204</v>
      </c>
      <c r="F100" s="8">
        <v>36.735999999999997</v>
      </c>
      <c r="G100" s="8">
        <v>45.405000000000001</v>
      </c>
      <c r="H100" s="30">
        <f t="shared" si="3"/>
        <v>8.669000000000004</v>
      </c>
    </row>
    <row r="101" spans="1:8" x14ac:dyDescent="0.25">
      <c r="A101" s="1">
        <v>654</v>
      </c>
      <c r="B101" s="3" t="s">
        <v>207</v>
      </c>
      <c r="C101" s="3" t="str">
        <f t="shared" si="2"/>
        <v>E311LMZ00S00</v>
      </c>
      <c r="D101" s="4" t="s">
        <v>185</v>
      </c>
      <c r="E101" s="9" t="s">
        <v>206</v>
      </c>
      <c r="F101" s="8">
        <v>45.405000000000001</v>
      </c>
      <c r="G101" s="8">
        <v>45.655999999999999</v>
      </c>
      <c r="H101" s="30">
        <f t="shared" si="3"/>
        <v>0.25099999999999767</v>
      </c>
    </row>
    <row r="102" spans="1:8" x14ac:dyDescent="0.25">
      <c r="A102" s="1">
        <v>654</v>
      </c>
      <c r="B102" s="3" t="s">
        <v>209</v>
      </c>
      <c r="C102" s="3" t="str">
        <f t="shared" si="2"/>
        <v>E311LN000S00</v>
      </c>
      <c r="D102" s="4" t="s">
        <v>185</v>
      </c>
      <c r="E102" s="9" t="s">
        <v>208</v>
      </c>
      <c r="F102" s="8">
        <v>45.655999999999999</v>
      </c>
      <c r="G102" s="8">
        <v>55.752000000000002</v>
      </c>
      <c r="H102" s="30">
        <f t="shared" si="3"/>
        <v>10.096000000000004</v>
      </c>
    </row>
    <row r="103" spans="1:8" x14ac:dyDescent="0.25">
      <c r="A103" s="1">
        <v>654</v>
      </c>
      <c r="B103" s="3" t="s">
        <v>211</v>
      </c>
      <c r="C103" s="3" t="str">
        <f t="shared" si="2"/>
        <v>E311LN100S00</v>
      </c>
      <c r="D103" s="4" t="s">
        <v>185</v>
      </c>
      <c r="E103" s="9" t="s">
        <v>210</v>
      </c>
      <c r="F103" s="8">
        <v>55.752000000000002</v>
      </c>
      <c r="G103" s="8">
        <v>56.244999999999997</v>
      </c>
      <c r="H103" s="30">
        <f t="shared" si="3"/>
        <v>0.492999999999995</v>
      </c>
    </row>
    <row r="104" spans="1:8" x14ac:dyDescent="0.25">
      <c r="A104" s="1">
        <v>654</v>
      </c>
      <c r="B104" s="3" t="s">
        <v>213</v>
      </c>
      <c r="C104" s="3" t="str">
        <f t="shared" si="2"/>
        <v>E311LLB00S00</v>
      </c>
      <c r="D104" s="4" t="s">
        <v>185</v>
      </c>
      <c r="E104" s="9" t="s">
        <v>212</v>
      </c>
      <c r="F104" s="8">
        <v>56.244999999999997</v>
      </c>
      <c r="G104" s="8">
        <v>61.679000000000002</v>
      </c>
      <c r="H104" s="30">
        <f t="shared" si="3"/>
        <v>5.4340000000000046</v>
      </c>
    </row>
    <row r="105" spans="1:8" x14ac:dyDescent="0.25">
      <c r="A105" s="1">
        <v>654</v>
      </c>
      <c r="B105" s="3" t="s">
        <v>215</v>
      </c>
      <c r="C105" s="3" t="str">
        <f t="shared" si="2"/>
        <v>E311LR700S00</v>
      </c>
      <c r="D105" s="4" t="s">
        <v>185</v>
      </c>
      <c r="E105" s="9" t="s">
        <v>214</v>
      </c>
      <c r="F105" s="8">
        <v>61.679000000000002</v>
      </c>
      <c r="G105" s="8">
        <v>62.110999999999997</v>
      </c>
      <c r="H105" s="30">
        <f t="shared" si="3"/>
        <v>0.43199999999999505</v>
      </c>
    </row>
    <row r="106" spans="1:8" x14ac:dyDescent="0.25">
      <c r="A106" s="1">
        <v>654</v>
      </c>
      <c r="B106" s="3" t="s">
        <v>217</v>
      </c>
      <c r="C106" s="3" t="str">
        <f t="shared" si="2"/>
        <v>E311LR800S00</v>
      </c>
      <c r="D106" s="4" t="s">
        <v>185</v>
      </c>
      <c r="E106" s="9" t="s">
        <v>216</v>
      </c>
      <c r="F106" s="8">
        <v>62.110999999999997</v>
      </c>
      <c r="G106" s="8">
        <v>65.828999999999994</v>
      </c>
      <c r="H106" s="30">
        <f t="shared" si="3"/>
        <v>3.7179999999999964</v>
      </c>
    </row>
    <row r="107" spans="1:8" x14ac:dyDescent="0.25">
      <c r="A107" s="1">
        <v>654</v>
      </c>
      <c r="B107" s="3" t="s">
        <v>219</v>
      </c>
      <c r="C107" s="3" t="str">
        <f t="shared" si="2"/>
        <v>E311LR900S00</v>
      </c>
      <c r="D107" s="4" t="s">
        <v>185</v>
      </c>
      <c r="E107" s="9" t="s">
        <v>218</v>
      </c>
      <c r="F107" s="8">
        <v>65.828999999999994</v>
      </c>
      <c r="G107" s="8">
        <v>65.885999999999996</v>
      </c>
      <c r="H107" s="30">
        <f t="shared" si="3"/>
        <v>5.700000000000216E-2</v>
      </c>
    </row>
    <row r="108" spans="1:8" x14ac:dyDescent="0.25">
      <c r="A108" s="1">
        <v>654</v>
      </c>
      <c r="B108" s="3" t="s">
        <v>221</v>
      </c>
      <c r="C108" s="3" t="str">
        <f t="shared" si="2"/>
        <v>E311LRA00S00</v>
      </c>
      <c r="D108" s="4" t="s">
        <v>185</v>
      </c>
      <c r="E108" s="9" t="s">
        <v>220</v>
      </c>
      <c r="F108" s="8">
        <v>65.885999999999996</v>
      </c>
      <c r="G108" s="8">
        <v>69.543000000000006</v>
      </c>
      <c r="H108" s="30">
        <f t="shared" si="3"/>
        <v>3.6570000000000107</v>
      </c>
    </row>
    <row r="109" spans="1:8" x14ac:dyDescent="0.25">
      <c r="A109" s="1">
        <v>654</v>
      </c>
      <c r="B109" s="3" t="s">
        <v>223</v>
      </c>
      <c r="C109" s="3" t="str">
        <f t="shared" si="2"/>
        <v>E311LRB00S00</v>
      </c>
      <c r="D109" s="4" t="s">
        <v>185</v>
      </c>
      <c r="E109" s="9" t="s">
        <v>222</v>
      </c>
      <c r="F109" s="8">
        <v>69.543000000000006</v>
      </c>
      <c r="G109" s="8">
        <v>69.980999999999995</v>
      </c>
      <c r="H109" s="30">
        <f t="shared" si="3"/>
        <v>0.43799999999998818</v>
      </c>
    </row>
    <row r="110" spans="1:8" x14ac:dyDescent="0.25">
      <c r="A110" s="1">
        <v>654</v>
      </c>
      <c r="B110" s="3" t="s">
        <v>225</v>
      </c>
      <c r="C110" s="3" t="str">
        <f t="shared" si="2"/>
        <v>E311LRE00S00</v>
      </c>
      <c r="D110" s="4" t="s">
        <v>226</v>
      </c>
      <c r="E110" s="9" t="s">
        <v>224</v>
      </c>
      <c r="F110" s="8">
        <v>0.30599999999999999</v>
      </c>
      <c r="G110" s="8">
        <v>6.8490000000000002</v>
      </c>
      <c r="H110" s="30">
        <f t="shared" si="3"/>
        <v>6.5430000000000001</v>
      </c>
    </row>
    <row r="111" spans="1:8" x14ac:dyDescent="0.25">
      <c r="A111" s="1">
        <v>654</v>
      </c>
      <c r="B111" s="3" t="s">
        <v>228</v>
      </c>
      <c r="C111" s="3" t="str">
        <f t="shared" si="2"/>
        <v>E311LRF00S00</v>
      </c>
      <c r="D111" s="4" t="s">
        <v>226</v>
      </c>
      <c r="E111" s="9" t="s">
        <v>227</v>
      </c>
      <c r="F111" s="8">
        <v>6.8490000000000002</v>
      </c>
      <c r="G111" s="8">
        <v>7.0590000000000002</v>
      </c>
      <c r="H111" s="30">
        <f t="shared" si="3"/>
        <v>0.20999999999999996</v>
      </c>
    </row>
    <row r="112" spans="1:8" x14ac:dyDescent="0.25">
      <c r="A112" s="1">
        <v>654</v>
      </c>
      <c r="B112" s="3" t="s">
        <v>230</v>
      </c>
      <c r="C112" s="3" t="str">
        <f t="shared" si="2"/>
        <v>E311LRG00S00</v>
      </c>
      <c r="D112" s="4" t="s">
        <v>226</v>
      </c>
      <c r="E112" s="9" t="s">
        <v>229</v>
      </c>
      <c r="F112" s="8">
        <v>7.0590000000000002</v>
      </c>
      <c r="G112" s="8">
        <v>10.670999999999999</v>
      </c>
      <c r="H112" s="30">
        <f t="shared" si="3"/>
        <v>3.6119999999999992</v>
      </c>
    </row>
    <row r="113" spans="1:8" x14ac:dyDescent="0.25">
      <c r="A113" s="1">
        <v>654</v>
      </c>
      <c r="B113" s="3" t="s">
        <v>232</v>
      </c>
      <c r="C113" s="3" t="str">
        <f t="shared" si="2"/>
        <v>E311LRH00S00</v>
      </c>
      <c r="D113" s="4" t="s">
        <v>226</v>
      </c>
      <c r="E113" s="9" t="s">
        <v>231</v>
      </c>
      <c r="F113" s="8">
        <v>10.670999999999999</v>
      </c>
      <c r="G113" s="8">
        <v>11.301</v>
      </c>
      <c r="H113" s="30">
        <f t="shared" si="3"/>
        <v>0.63000000000000078</v>
      </c>
    </row>
    <row r="114" spans="1:8" x14ac:dyDescent="0.25">
      <c r="A114" s="1">
        <v>654</v>
      </c>
      <c r="B114" s="3" t="s">
        <v>234</v>
      </c>
      <c r="C114" s="3" t="str">
        <f t="shared" si="2"/>
        <v>E311LRJ00S00</v>
      </c>
      <c r="D114" s="4" t="s">
        <v>226</v>
      </c>
      <c r="E114" s="9" t="s">
        <v>233</v>
      </c>
      <c r="F114" s="8">
        <v>11.301</v>
      </c>
      <c r="G114" s="8">
        <v>23.010999999999999</v>
      </c>
      <c r="H114" s="30">
        <f t="shared" si="3"/>
        <v>11.709999999999999</v>
      </c>
    </row>
    <row r="115" spans="1:8" x14ac:dyDescent="0.25">
      <c r="A115" s="1">
        <v>654</v>
      </c>
      <c r="B115" s="3" t="s">
        <v>236</v>
      </c>
      <c r="C115" s="3" t="str">
        <f t="shared" si="2"/>
        <v>E311LRM00S00</v>
      </c>
      <c r="D115" s="4" t="s">
        <v>226</v>
      </c>
      <c r="E115" s="9" t="s">
        <v>235</v>
      </c>
      <c r="F115" s="8">
        <v>23.010999999999999</v>
      </c>
      <c r="G115" s="8">
        <v>23.373000000000001</v>
      </c>
      <c r="H115" s="30">
        <f t="shared" si="3"/>
        <v>0.36200000000000188</v>
      </c>
    </row>
    <row r="116" spans="1:8" x14ac:dyDescent="0.25">
      <c r="A116" s="1">
        <v>654</v>
      </c>
      <c r="B116" s="3" t="s">
        <v>238</v>
      </c>
      <c r="C116" s="3" t="str">
        <f t="shared" si="2"/>
        <v>E311LRN00S00</v>
      </c>
      <c r="D116" s="4" t="s">
        <v>226</v>
      </c>
      <c r="E116" s="9" t="s">
        <v>237</v>
      </c>
      <c r="F116" s="8">
        <v>23.373000000000001</v>
      </c>
      <c r="G116" s="8">
        <v>27.027000000000001</v>
      </c>
      <c r="H116" s="30">
        <f t="shared" si="3"/>
        <v>3.6539999999999999</v>
      </c>
    </row>
    <row r="117" spans="1:8" x14ac:dyDescent="0.25">
      <c r="A117" s="1">
        <v>654</v>
      </c>
      <c r="B117" s="3" t="s">
        <v>240</v>
      </c>
      <c r="C117" s="3" t="str">
        <f t="shared" si="2"/>
        <v>E311LRP00S00</v>
      </c>
      <c r="D117" s="4" t="s">
        <v>226</v>
      </c>
      <c r="E117" s="9" t="s">
        <v>239</v>
      </c>
      <c r="F117" s="8">
        <v>27.027000000000001</v>
      </c>
      <c r="G117" s="8">
        <v>27.225000000000001</v>
      </c>
      <c r="H117" s="30">
        <f t="shared" si="3"/>
        <v>0.1980000000000004</v>
      </c>
    </row>
    <row r="118" spans="1:8" x14ac:dyDescent="0.25">
      <c r="A118" s="1">
        <v>654</v>
      </c>
      <c r="B118" s="3" t="s">
        <v>242</v>
      </c>
      <c r="C118" s="3" t="str">
        <f t="shared" si="2"/>
        <v>E311LRR00S00</v>
      </c>
      <c r="D118" s="4" t="s">
        <v>226</v>
      </c>
      <c r="E118" s="9" t="s">
        <v>241</v>
      </c>
      <c r="F118" s="8">
        <v>27.225000000000001</v>
      </c>
      <c r="G118" s="8">
        <v>32.271000000000001</v>
      </c>
      <c r="H118" s="30">
        <f t="shared" si="3"/>
        <v>5.0459999999999994</v>
      </c>
    </row>
    <row r="119" spans="1:8" x14ac:dyDescent="0.25">
      <c r="A119" s="1">
        <v>654</v>
      </c>
      <c r="B119" s="3" t="s">
        <v>244</v>
      </c>
      <c r="C119" s="3" t="str">
        <f t="shared" si="2"/>
        <v>E311LRS00S00</v>
      </c>
      <c r="D119" s="4" t="s">
        <v>226</v>
      </c>
      <c r="E119" s="9" t="s">
        <v>243</v>
      </c>
      <c r="F119" s="8">
        <v>32.271000000000001</v>
      </c>
      <c r="G119" s="8">
        <v>40.061</v>
      </c>
      <c r="H119" s="30">
        <f t="shared" si="3"/>
        <v>7.7899999999999991</v>
      </c>
    </row>
    <row r="120" spans="1:8" x14ac:dyDescent="0.25">
      <c r="A120" s="1">
        <v>654</v>
      </c>
      <c r="B120" s="3" t="s">
        <v>246</v>
      </c>
      <c r="C120" s="3" t="str">
        <f t="shared" si="2"/>
        <v>E311LRT00S00</v>
      </c>
      <c r="D120" s="4" t="s">
        <v>226</v>
      </c>
      <c r="E120" s="9" t="s">
        <v>245</v>
      </c>
      <c r="F120" s="8">
        <v>40.061</v>
      </c>
      <c r="G120" s="8">
        <v>42.798999999999999</v>
      </c>
      <c r="H120" s="30">
        <f t="shared" si="3"/>
        <v>2.7379999999999995</v>
      </c>
    </row>
    <row r="121" spans="1:8" x14ac:dyDescent="0.25">
      <c r="A121" s="1">
        <v>654</v>
      </c>
      <c r="B121" s="3" t="s">
        <v>248</v>
      </c>
      <c r="C121" s="3" t="str">
        <f t="shared" si="2"/>
        <v>E311LRU00S00</v>
      </c>
      <c r="D121" s="4" t="s">
        <v>226</v>
      </c>
      <c r="E121" s="9" t="s">
        <v>247</v>
      </c>
      <c r="F121" s="8">
        <v>42.798999999999999</v>
      </c>
      <c r="G121" s="8">
        <v>43.002000000000002</v>
      </c>
      <c r="H121" s="30">
        <f t="shared" si="3"/>
        <v>0.20300000000000296</v>
      </c>
    </row>
    <row r="122" spans="1:8" x14ac:dyDescent="0.25">
      <c r="A122" s="1">
        <v>654</v>
      </c>
      <c r="B122" s="3" t="s">
        <v>250</v>
      </c>
      <c r="C122" s="3" t="str">
        <f t="shared" si="2"/>
        <v>E311LRV00S00</v>
      </c>
      <c r="D122" s="4" t="s">
        <v>226</v>
      </c>
      <c r="E122" s="9" t="s">
        <v>249</v>
      </c>
      <c r="F122" s="8">
        <v>43.002000000000002</v>
      </c>
      <c r="G122" s="8">
        <v>48.457999999999998</v>
      </c>
      <c r="H122" s="30">
        <f t="shared" si="3"/>
        <v>5.455999999999996</v>
      </c>
    </row>
    <row r="123" spans="1:8" x14ac:dyDescent="0.25">
      <c r="A123" s="1">
        <v>654</v>
      </c>
      <c r="B123" s="3" t="s">
        <v>252</v>
      </c>
      <c r="C123" s="3" t="str">
        <f t="shared" si="2"/>
        <v>E311LRW00S00</v>
      </c>
      <c r="D123" s="4" t="s">
        <v>226</v>
      </c>
      <c r="E123" s="9" t="s">
        <v>251</v>
      </c>
      <c r="F123" s="8">
        <v>48.457999999999998</v>
      </c>
      <c r="G123" s="8">
        <v>48.664999999999999</v>
      </c>
      <c r="H123" s="30">
        <f t="shared" si="3"/>
        <v>0.20700000000000074</v>
      </c>
    </row>
    <row r="124" spans="1:8" x14ac:dyDescent="0.25">
      <c r="A124" s="1">
        <v>654</v>
      </c>
      <c r="B124" s="3" t="s">
        <v>254</v>
      </c>
      <c r="C124" s="3" t="str">
        <f t="shared" si="2"/>
        <v>E311LRX00S00</v>
      </c>
      <c r="D124" s="4" t="s">
        <v>226</v>
      </c>
      <c r="E124" s="9" t="s">
        <v>253</v>
      </c>
      <c r="F124" s="8">
        <v>48.664999999999999</v>
      </c>
      <c r="G124" s="8">
        <v>60.85</v>
      </c>
      <c r="H124" s="30">
        <f t="shared" si="3"/>
        <v>12.185000000000002</v>
      </c>
    </row>
    <row r="125" spans="1:8" x14ac:dyDescent="0.25">
      <c r="A125" s="1">
        <v>654</v>
      </c>
      <c r="B125" s="3" t="s">
        <v>256</v>
      </c>
      <c r="C125" s="3" t="str">
        <f t="shared" si="2"/>
        <v>E311LS000S00</v>
      </c>
      <c r="D125" s="4" t="s">
        <v>226</v>
      </c>
      <c r="E125" s="9" t="s">
        <v>255</v>
      </c>
      <c r="F125" s="8">
        <v>60.85</v>
      </c>
      <c r="G125" s="8">
        <v>61.155000000000001</v>
      </c>
      <c r="H125" s="30">
        <f t="shared" si="3"/>
        <v>0.30499999999999972</v>
      </c>
    </row>
    <row r="126" spans="1:8" x14ac:dyDescent="0.25">
      <c r="A126" s="1">
        <v>654</v>
      </c>
      <c r="B126" s="3" t="s">
        <v>258</v>
      </c>
      <c r="C126" s="3" t="str">
        <f t="shared" si="2"/>
        <v>E311LS100S00</v>
      </c>
      <c r="D126" s="4" t="s">
        <v>226</v>
      </c>
      <c r="E126" s="9" t="s">
        <v>257</v>
      </c>
      <c r="F126" s="8">
        <v>61.155000000000001</v>
      </c>
      <c r="G126" s="8">
        <v>70.364000000000004</v>
      </c>
      <c r="H126" s="30">
        <f t="shared" si="3"/>
        <v>9.2090000000000032</v>
      </c>
    </row>
    <row r="127" spans="1:8" x14ac:dyDescent="0.25">
      <c r="A127" s="1">
        <v>654</v>
      </c>
      <c r="B127" s="3" t="s">
        <v>260</v>
      </c>
      <c r="C127" s="3" t="str">
        <f t="shared" si="2"/>
        <v>E311LFS00S00</v>
      </c>
      <c r="D127" s="4" t="s">
        <v>261</v>
      </c>
      <c r="E127" s="9" t="s">
        <v>259</v>
      </c>
      <c r="F127" s="8">
        <v>163.1</v>
      </c>
      <c r="G127" s="8">
        <v>163.40600000000001</v>
      </c>
      <c r="H127" s="30">
        <f t="shared" si="3"/>
        <v>0.3060000000000116</v>
      </c>
    </row>
    <row r="128" spans="1:8" x14ac:dyDescent="0.25">
      <c r="A128" s="1">
        <v>654</v>
      </c>
      <c r="B128" s="3" t="s">
        <v>263</v>
      </c>
      <c r="C128" s="3" t="str">
        <f t="shared" si="2"/>
        <v>E311LFV00S00</v>
      </c>
      <c r="D128" s="4" t="s">
        <v>261</v>
      </c>
      <c r="E128" s="9" t="s">
        <v>262</v>
      </c>
      <c r="F128" s="8">
        <v>163.40600000000001</v>
      </c>
      <c r="G128" s="8">
        <v>164.83199999999999</v>
      </c>
      <c r="H128" s="30">
        <f t="shared" si="3"/>
        <v>1.4259999999999877</v>
      </c>
    </row>
    <row r="129" spans="1:9" x14ac:dyDescent="0.25">
      <c r="A129" s="1">
        <v>654</v>
      </c>
      <c r="B129" s="3" t="s">
        <v>265</v>
      </c>
      <c r="C129" s="3" t="str">
        <f t="shared" si="2"/>
        <v>E311LFW00S00</v>
      </c>
      <c r="D129" s="4" t="s">
        <v>261</v>
      </c>
      <c r="E129" s="9" t="s">
        <v>264</v>
      </c>
      <c r="F129" s="8">
        <v>164.83199999999999</v>
      </c>
      <c r="G129" s="8">
        <v>176.65899999999999</v>
      </c>
      <c r="H129" s="30">
        <f t="shared" si="3"/>
        <v>11.826999999999998</v>
      </c>
    </row>
    <row r="130" spans="1:9" x14ac:dyDescent="0.25">
      <c r="A130" s="1">
        <v>654</v>
      </c>
      <c r="B130" s="3" t="s">
        <v>267</v>
      </c>
      <c r="C130" s="3" t="str">
        <f t="shared" si="2"/>
        <v>E311LFX00S00</v>
      </c>
      <c r="D130" s="4" t="s">
        <v>261</v>
      </c>
      <c r="E130" s="9" t="s">
        <v>266</v>
      </c>
      <c r="F130" s="8">
        <v>176.65899999999999</v>
      </c>
      <c r="G130" s="8">
        <v>177.32599999999999</v>
      </c>
      <c r="H130" s="30">
        <f t="shared" si="3"/>
        <v>0.66700000000000159</v>
      </c>
    </row>
    <row r="131" spans="1:9" x14ac:dyDescent="0.25">
      <c r="A131" s="1">
        <v>654</v>
      </c>
      <c r="B131" s="3" t="s">
        <v>269</v>
      </c>
      <c r="C131" s="3" t="str">
        <f t="shared" ref="C131:C194" si="4">CONCATENATE("E311",B131,"00S00")</f>
        <v>E311LFY00S00</v>
      </c>
      <c r="D131" s="4" t="s">
        <v>261</v>
      </c>
      <c r="E131" s="9" t="s">
        <v>268</v>
      </c>
      <c r="F131" s="8">
        <v>177.32599999999999</v>
      </c>
      <c r="G131" s="8">
        <v>186.63800000000001</v>
      </c>
      <c r="H131" s="30">
        <f t="shared" ref="H131:H194" si="5">G131-F131</f>
        <v>9.3120000000000118</v>
      </c>
    </row>
    <row r="132" spans="1:9" x14ac:dyDescent="0.25">
      <c r="A132" s="1">
        <v>654</v>
      </c>
      <c r="B132" s="3" t="s">
        <v>271</v>
      </c>
      <c r="C132" s="3" t="str">
        <f t="shared" si="4"/>
        <v>E311LFZ00S00</v>
      </c>
      <c r="D132" s="4" t="s">
        <v>261</v>
      </c>
      <c r="E132" s="9" t="s">
        <v>270</v>
      </c>
      <c r="F132" s="8">
        <v>186.63800000000001</v>
      </c>
      <c r="G132" s="8">
        <v>187.34100000000001</v>
      </c>
      <c r="H132" s="30">
        <f t="shared" si="5"/>
        <v>0.70300000000000296</v>
      </c>
    </row>
    <row r="133" spans="1:9" x14ac:dyDescent="0.25">
      <c r="A133" s="1">
        <v>654</v>
      </c>
      <c r="B133" s="3" t="s">
        <v>273</v>
      </c>
      <c r="C133" s="3" t="str">
        <f t="shared" si="4"/>
        <v>E311LG000S00</v>
      </c>
      <c r="D133" s="4" t="s">
        <v>261</v>
      </c>
      <c r="E133" s="9" t="s">
        <v>272</v>
      </c>
      <c r="F133" s="8">
        <v>187.34100000000001</v>
      </c>
      <c r="G133" s="8">
        <v>193.25899999999999</v>
      </c>
      <c r="H133" s="30">
        <f t="shared" si="5"/>
        <v>5.9179999999999779</v>
      </c>
    </row>
    <row r="134" spans="1:9" x14ac:dyDescent="0.25">
      <c r="A134" s="1">
        <v>654</v>
      </c>
      <c r="B134" s="3" t="s">
        <v>275</v>
      </c>
      <c r="C134" s="3" t="str">
        <f t="shared" si="4"/>
        <v>E311LG100S00</v>
      </c>
      <c r="D134" s="4" t="s">
        <v>261</v>
      </c>
      <c r="E134" s="9" t="s">
        <v>274</v>
      </c>
      <c r="F134" s="8">
        <v>193.25899999999999</v>
      </c>
      <c r="G134" s="8">
        <v>194.083</v>
      </c>
      <c r="H134" s="30">
        <f t="shared" si="5"/>
        <v>0.82400000000001228</v>
      </c>
    </row>
    <row r="135" spans="1:9" x14ac:dyDescent="0.25">
      <c r="A135" s="31">
        <v>654</v>
      </c>
      <c r="B135" s="32" t="s">
        <v>277</v>
      </c>
      <c r="C135" s="32" t="str">
        <f t="shared" si="4"/>
        <v>E311LG200S00</v>
      </c>
      <c r="D135" s="33" t="s">
        <v>261</v>
      </c>
      <c r="E135" s="34" t="s">
        <v>276</v>
      </c>
      <c r="F135" s="35">
        <v>194.083</v>
      </c>
      <c r="G135" s="35">
        <v>204.83600000000001</v>
      </c>
      <c r="H135" s="36">
        <f t="shared" si="5"/>
        <v>10.753000000000014</v>
      </c>
      <c r="I135" s="37" t="s">
        <v>571</v>
      </c>
    </row>
    <row r="136" spans="1:9" x14ac:dyDescent="0.25">
      <c r="A136" s="31">
        <v>654</v>
      </c>
      <c r="B136" s="32" t="s">
        <v>279</v>
      </c>
      <c r="C136" s="32" t="str">
        <f t="shared" si="4"/>
        <v>E311LG300S00</v>
      </c>
      <c r="D136" s="33" t="s">
        <v>261</v>
      </c>
      <c r="E136" s="34" t="s">
        <v>278</v>
      </c>
      <c r="F136" s="35">
        <v>204.83600000000001</v>
      </c>
      <c r="G136" s="35">
        <v>205.553</v>
      </c>
      <c r="H136" s="36">
        <f t="shared" si="5"/>
        <v>0.71699999999998454</v>
      </c>
      <c r="I136" s="37" t="s">
        <v>571</v>
      </c>
    </row>
    <row r="137" spans="1:9" x14ac:dyDescent="0.25">
      <c r="A137" s="31">
        <v>654</v>
      </c>
      <c r="B137" s="32" t="s">
        <v>281</v>
      </c>
      <c r="C137" s="32" t="str">
        <f t="shared" si="4"/>
        <v>E311LG400S00</v>
      </c>
      <c r="D137" s="33" t="s">
        <v>261</v>
      </c>
      <c r="E137" s="34" t="s">
        <v>280</v>
      </c>
      <c r="F137" s="35">
        <v>205.553</v>
      </c>
      <c r="G137" s="35">
        <v>211.655</v>
      </c>
      <c r="H137" s="36">
        <f t="shared" si="5"/>
        <v>6.1020000000000039</v>
      </c>
      <c r="I137" s="37" t="s">
        <v>571</v>
      </c>
    </row>
    <row r="138" spans="1:9" x14ac:dyDescent="0.25">
      <c r="A138" s="1">
        <v>654</v>
      </c>
      <c r="B138" s="3" t="s">
        <v>283</v>
      </c>
      <c r="C138" s="3" t="str">
        <f t="shared" si="4"/>
        <v>E311LG500S00</v>
      </c>
      <c r="D138" s="4" t="s">
        <v>261</v>
      </c>
      <c r="E138" s="9" t="s">
        <v>282</v>
      </c>
      <c r="F138" s="8">
        <v>211.655</v>
      </c>
      <c r="G138" s="8">
        <v>212.94499999999999</v>
      </c>
      <c r="H138" s="30">
        <f t="shared" si="5"/>
        <v>1.289999999999992</v>
      </c>
    </row>
    <row r="139" spans="1:9" x14ac:dyDescent="0.25">
      <c r="A139" s="1">
        <v>654</v>
      </c>
      <c r="B139" s="3" t="s">
        <v>285</v>
      </c>
      <c r="C139" s="3" t="str">
        <f t="shared" si="4"/>
        <v>E311LJP00S00</v>
      </c>
      <c r="D139" s="4" t="s">
        <v>286</v>
      </c>
      <c r="E139" s="9" t="s">
        <v>284</v>
      </c>
      <c r="F139" s="8">
        <v>2.1999999999999999E-2</v>
      </c>
      <c r="G139" s="8">
        <v>8.2669999999999995</v>
      </c>
      <c r="H139" s="30">
        <f t="shared" si="5"/>
        <v>8.2449999999999992</v>
      </c>
    </row>
    <row r="140" spans="1:9" x14ac:dyDescent="0.25">
      <c r="A140" s="1">
        <v>654</v>
      </c>
      <c r="B140" s="3" t="s">
        <v>288</v>
      </c>
      <c r="C140" s="3" t="str">
        <f t="shared" si="4"/>
        <v>E311LJR00S00</v>
      </c>
      <c r="D140" s="4" t="s">
        <v>286</v>
      </c>
      <c r="E140" s="9" t="s">
        <v>287</v>
      </c>
      <c r="F140" s="8">
        <v>8.2669999999999995</v>
      </c>
      <c r="G140" s="8">
        <v>9.0619999999999994</v>
      </c>
      <c r="H140" s="30">
        <f t="shared" si="5"/>
        <v>0.79499999999999993</v>
      </c>
    </row>
    <row r="141" spans="1:9" x14ac:dyDescent="0.25">
      <c r="A141" s="1">
        <v>654</v>
      </c>
      <c r="B141" s="3" t="s">
        <v>291</v>
      </c>
      <c r="C141" s="3" t="str">
        <f t="shared" si="4"/>
        <v>E311LJS00S00</v>
      </c>
      <c r="D141" s="4" t="s">
        <v>286</v>
      </c>
      <c r="E141" s="9" t="s">
        <v>290</v>
      </c>
      <c r="F141" s="8">
        <v>9.0619999999999994</v>
      </c>
      <c r="G141" s="8">
        <v>11.712999999999999</v>
      </c>
      <c r="H141" s="30">
        <f t="shared" si="5"/>
        <v>2.6509999999999998</v>
      </c>
    </row>
    <row r="142" spans="1:9" x14ac:dyDescent="0.25">
      <c r="A142" s="1">
        <v>654</v>
      </c>
      <c r="B142" s="3" t="s">
        <v>293</v>
      </c>
      <c r="C142" s="3" t="str">
        <f t="shared" si="4"/>
        <v>E311LJT00S00</v>
      </c>
      <c r="D142" s="4" t="s">
        <v>286</v>
      </c>
      <c r="E142" s="9" t="s">
        <v>292</v>
      </c>
      <c r="F142" s="8">
        <v>11.712999999999999</v>
      </c>
      <c r="G142" s="8">
        <v>12.928000000000001</v>
      </c>
      <c r="H142" s="30">
        <f t="shared" si="5"/>
        <v>1.2150000000000016</v>
      </c>
    </row>
    <row r="143" spans="1:9" x14ac:dyDescent="0.25">
      <c r="A143" s="1">
        <v>654</v>
      </c>
      <c r="B143" s="3" t="s">
        <v>295</v>
      </c>
      <c r="C143" s="3" t="str">
        <f t="shared" si="4"/>
        <v>E311LJU00S00</v>
      </c>
      <c r="D143" s="4" t="s">
        <v>286</v>
      </c>
      <c r="E143" s="9" t="s">
        <v>294</v>
      </c>
      <c r="F143" s="8">
        <v>12.928000000000001</v>
      </c>
      <c r="G143" s="8">
        <v>20.068000000000001</v>
      </c>
      <c r="H143" s="30">
        <f t="shared" si="5"/>
        <v>7.1400000000000006</v>
      </c>
    </row>
    <row r="144" spans="1:9" x14ac:dyDescent="0.25">
      <c r="A144" s="1">
        <v>654</v>
      </c>
      <c r="B144" s="3" t="s">
        <v>297</v>
      </c>
      <c r="C144" s="3" t="str">
        <f t="shared" si="4"/>
        <v>E311LJV00S00</v>
      </c>
      <c r="D144" s="4" t="s">
        <v>286</v>
      </c>
      <c r="E144" s="9" t="s">
        <v>296</v>
      </c>
      <c r="F144" s="8">
        <v>20.068000000000001</v>
      </c>
      <c r="G144" s="8">
        <v>20.776</v>
      </c>
      <c r="H144" s="30">
        <f t="shared" si="5"/>
        <v>0.70799999999999841</v>
      </c>
    </row>
    <row r="145" spans="1:9" x14ac:dyDescent="0.25">
      <c r="A145" s="1">
        <v>654</v>
      </c>
      <c r="B145" s="3" t="s">
        <v>299</v>
      </c>
      <c r="C145" s="3" t="str">
        <f t="shared" si="4"/>
        <v>E311LJW00S00</v>
      </c>
      <c r="D145" s="4" t="s">
        <v>286</v>
      </c>
      <c r="E145" s="9" t="s">
        <v>298</v>
      </c>
      <c r="F145" s="8">
        <v>20.776</v>
      </c>
      <c r="G145" s="8">
        <v>26.978000000000002</v>
      </c>
      <c r="H145" s="30">
        <f t="shared" si="5"/>
        <v>6.2020000000000017</v>
      </c>
    </row>
    <row r="146" spans="1:9" x14ac:dyDescent="0.25">
      <c r="A146" s="1">
        <v>654</v>
      </c>
      <c r="B146" s="3" t="s">
        <v>301</v>
      </c>
      <c r="C146" s="3" t="str">
        <f t="shared" si="4"/>
        <v>E311LJX00S00</v>
      </c>
      <c r="D146" s="4" t="s">
        <v>286</v>
      </c>
      <c r="E146" s="9" t="s">
        <v>300</v>
      </c>
      <c r="F146" s="8">
        <v>26.978000000000002</v>
      </c>
      <c r="G146" s="8">
        <v>27.591999999999999</v>
      </c>
      <c r="H146" s="30">
        <f t="shared" si="5"/>
        <v>0.61399999999999721</v>
      </c>
    </row>
    <row r="147" spans="1:9" x14ac:dyDescent="0.25">
      <c r="A147" s="1">
        <v>654</v>
      </c>
      <c r="B147" s="3" t="s">
        <v>303</v>
      </c>
      <c r="C147" s="3" t="str">
        <f t="shared" si="4"/>
        <v>E311LJY00S00</v>
      </c>
      <c r="D147" s="4" t="s">
        <v>286</v>
      </c>
      <c r="E147" s="9" t="s">
        <v>302</v>
      </c>
      <c r="F147" s="8">
        <v>27.591999999999999</v>
      </c>
      <c r="G147" s="8">
        <v>37.720999999999997</v>
      </c>
      <c r="H147" s="30">
        <f t="shared" si="5"/>
        <v>10.128999999999998</v>
      </c>
    </row>
    <row r="148" spans="1:9" x14ac:dyDescent="0.25">
      <c r="A148" s="1">
        <v>654</v>
      </c>
      <c r="B148" s="3" t="s">
        <v>305</v>
      </c>
      <c r="C148" s="3" t="str">
        <f t="shared" si="4"/>
        <v>E311LJZ00S00</v>
      </c>
      <c r="D148" s="4" t="s">
        <v>286</v>
      </c>
      <c r="E148" s="9" t="s">
        <v>304</v>
      </c>
      <c r="F148" s="8">
        <v>37.720999999999997</v>
      </c>
      <c r="G148" s="8">
        <v>38.634</v>
      </c>
      <c r="H148" s="30">
        <f t="shared" si="5"/>
        <v>0.91300000000000381</v>
      </c>
    </row>
    <row r="149" spans="1:9" x14ac:dyDescent="0.25">
      <c r="A149" s="1">
        <v>654</v>
      </c>
      <c r="B149" s="3" t="s">
        <v>307</v>
      </c>
      <c r="C149" s="3" t="str">
        <f t="shared" si="4"/>
        <v>E311LK000S00</v>
      </c>
      <c r="D149" s="4" t="s">
        <v>286</v>
      </c>
      <c r="E149" s="9" t="s">
        <v>306</v>
      </c>
      <c r="F149" s="8">
        <v>38.634</v>
      </c>
      <c r="G149" s="8">
        <v>44.895000000000003</v>
      </c>
      <c r="H149" s="30">
        <f t="shared" si="5"/>
        <v>6.2610000000000028</v>
      </c>
    </row>
    <row r="150" spans="1:9" x14ac:dyDescent="0.25">
      <c r="A150" s="1">
        <v>654</v>
      </c>
      <c r="B150" s="3" t="s">
        <v>309</v>
      </c>
      <c r="C150" s="3" t="str">
        <f t="shared" si="4"/>
        <v>E311LK100S00</v>
      </c>
      <c r="D150" s="4" t="s">
        <v>286</v>
      </c>
      <c r="E150" s="9" t="s">
        <v>308</v>
      </c>
      <c r="F150" s="8">
        <v>44.895000000000003</v>
      </c>
      <c r="G150" s="8">
        <v>45.523000000000003</v>
      </c>
      <c r="H150" s="30">
        <f t="shared" si="5"/>
        <v>0.62800000000000011</v>
      </c>
    </row>
    <row r="151" spans="1:9" x14ac:dyDescent="0.25">
      <c r="A151" s="1">
        <v>654</v>
      </c>
      <c r="B151" s="3" t="s">
        <v>311</v>
      </c>
      <c r="C151" s="3" t="str">
        <f t="shared" si="4"/>
        <v>E311LK200S00</v>
      </c>
      <c r="D151" s="4" t="s">
        <v>286</v>
      </c>
      <c r="E151" s="9" t="s">
        <v>310</v>
      </c>
      <c r="F151" s="8">
        <v>45.523000000000003</v>
      </c>
      <c r="G151" s="8">
        <v>54.189</v>
      </c>
      <c r="H151" s="30">
        <f t="shared" si="5"/>
        <v>8.6659999999999968</v>
      </c>
    </row>
    <row r="152" spans="1:9" x14ac:dyDescent="0.25">
      <c r="A152" s="31">
        <v>654</v>
      </c>
      <c r="B152" s="32" t="s">
        <v>313</v>
      </c>
      <c r="C152" s="32" t="str">
        <f t="shared" si="4"/>
        <v>E311LK300S00</v>
      </c>
      <c r="D152" s="33" t="s">
        <v>286</v>
      </c>
      <c r="E152" s="34" t="s">
        <v>312</v>
      </c>
      <c r="F152" s="35">
        <v>54.189</v>
      </c>
      <c r="G152" s="35">
        <v>54.848999999999997</v>
      </c>
      <c r="H152" s="36">
        <f t="shared" si="5"/>
        <v>0.65999999999999659</v>
      </c>
      <c r="I152" s="37" t="s">
        <v>571</v>
      </c>
    </row>
    <row r="153" spans="1:9" x14ac:dyDescent="0.25">
      <c r="A153" s="31">
        <v>654</v>
      </c>
      <c r="B153" s="32" t="s">
        <v>315</v>
      </c>
      <c r="C153" s="32" t="str">
        <f t="shared" si="4"/>
        <v>E311LK400S00</v>
      </c>
      <c r="D153" s="33" t="s">
        <v>286</v>
      </c>
      <c r="E153" s="34" t="s">
        <v>314</v>
      </c>
      <c r="F153" s="35">
        <v>54.848999999999997</v>
      </c>
      <c r="G153" s="35">
        <v>56.63</v>
      </c>
      <c r="H153" s="36">
        <f t="shared" si="5"/>
        <v>1.7810000000000059</v>
      </c>
      <c r="I153" s="37" t="s">
        <v>571</v>
      </c>
    </row>
    <row r="154" spans="1:9" x14ac:dyDescent="0.25">
      <c r="A154" s="31">
        <v>654</v>
      </c>
      <c r="B154" s="32" t="s">
        <v>317</v>
      </c>
      <c r="C154" s="32" t="str">
        <f t="shared" si="4"/>
        <v>E311LK500S00</v>
      </c>
      <c r="D154" s="33" t="s">
        <v>286</v>
      </c>
      <c r="E154" s="34" t="s">
        <v>316</v>
      </c>
      <c r="F154" s="35">
        <v>56.63</v>
      </c>
      <c r="G154" s="35">
        <v>56.662999999999997</v>
      </c>
      <c r="H154" s="36">
        <f t="shared" si="5"/>
        <v>3.2999999999994145E-2</v>
      </c>
      <c r="I154" s="37" t="s">
        <v>571</v>
      </c>
    </row>
    <row r="155" spans="1:9" x14ac:dyDescent="0.25">
      <c r="A155" s="1">
        <v>654</v>
      </c>
      <c r="B155" s="3" t="s">
        <v>319</v>
      </c>
      <c r="C155" s="3" t="str">
        <f t="shared" si="4"/>
        <v>E311LE500S00</v>
      </c>
      <c r="D155" s="4" t="s">
        <v>320</v>
      </c>
      <c r="E155" s="9" t="s">
        <v>318</v>
      </c>
      <c r="F155" s="8">
        <v>0.246</v>
      </c>
      <c r="G155" s="8">
        <v>2.6240000000000001</v>
      </c>
      <c r="H155" s="30">
        <f t="shared" si="5"/>
        <v>2.3780000000000001</v>
      </c>
    </row>
    <row r="156" spans="1:9" x14ac:dyDescent="0.25">
      <c r="A156" s="1">
        <v>654</v>
      </c>
      <c r="B156" s="3" t="s">
        <v>322</v>
      </c>
      <c r="C156" s="3" t="str">
        <f t="shared" si="4"/>
        <v>E311LDH00S00</v>
      </c>
      <c r="D156" s="4" t="s">
        <v>320</v>
      </c>
      <c r="E156" s="9" t="s">
        <v>321</v>
      </c>
      <c r="F156" s="8">
        <v>1.171</v>
      </c>
      <c r="G156" s="8">
        <v>8.6519999999999992</v>
      </c>
      <c r="H156" s="30">
        <f t="shared" si="5"/>
        <v>7.480999999999999</v>
      </c>
    </row>
    <row r="157" spans="1:9" x14ac:dyDescent="0.25">
      <c r="A157" s="1">
        <v>654</v>
      </c>
      <c r="B157" s="3" t="s">
        <v>324</v>
      </c>
      <c r="C157" s="3" t="str">
        <f t="shared" si="4"/>
        <v>E311LDJ00S00</v>
      </c>
      <c r="D157" s="4" t="s">
        <v>320</v>
      </c>
      <c r="E157" s="9" t="s">
        <v>323</v>
      </c>
      <c r="F157" s="8">
        <v>8.6519999999999992</v>
      </c>
      <c r="G157" s="8">
        <v>9.4629999999999992</v>
      </c>
      <c r="H157" s="30">
        <f t="shared" si="5"/>
        <v>0.81099999999999994</v>
      </c>
    </row>
    <row r="158" spans="1:9" x14ac:dyDescent="0.25">
      <c r="A158" s="1">
        <v>654</v>
      </c>
      <c r="B158" s="3" t="s">
        <v>326</v>
      </c>
      <c r="C158" s="3" t="str">
        <f t="shared" si="4"/>
        <v>E311LDK00S00</v>
      </c>
      <c r="D158" s="4" t="s">
        <v>320</v>
      </c>
      <c r="E158" s="9" t="s">
        <v>325</v>
      </c>
      <c r="F158" s="8">
        <v>9.4629999999999992</v>
      </c>
      <c r="G158" s="8">
        <v>16.513000000000002</v>
      </c>
      <c r="H158" s="30">
        <f t="shared" si="5"/>
        <v>7.0500000000000025</v>
      </c>
    </row>
    <row r="159" spans="1:9" x14ac:dyDescent="0.25">
      <c r="A159" s="1">
        <v>654</v>
      </c>
      <c r="B159" s="3" t="s">
        <v>328</v>
      </c>
      <c r="C159" s="3" t="str">
        <f t="shared" si="4"/>
        <v>E311LDL00S00</v>
      </c>
      <c r="D159" s="4" t="s">
        <v>320</v>
      </c>
      <c r="E159" s="9" t="s">
        <v>327</v>
      </c>
      <c r="F159" s="8">
        <v>16.513000000000002</v>
      </c>
      <c r="G159" s="8">
        <v>17.29</v>
      </c>
      <c r="H159" s="30">
        <f t="shared" si="5"/>
        <v>0.77699999999999747</v>
      </c>
    </row>
    <row r="160" spans="1:9" x14ac:dyDescent="0.25">
      <c r="A160" s="1">
        <v>654</v>
      </c>
      <c r="B160" s="3" t="s">
        <v>330</v>
      </c>
      <c r="C160" s="3" t="str">
        <f t="shared" si="4"/>
        <v>E311LDM00S00</v>
      </c>
      <c r="D160" s="4" t="s">
        <v>320</v>
      </c>
      <c r="E160" s="9" t="s">
        <v>329</v>
      </c>
      <c r="F160" s="8">
        <v>17.29</v>
      </c>
      <c r="G160" s="8">
        <v>23.193999999999999</v>
      </c>
      <c r="H160" s="30">
        <f t="shared" si="5"/>
        <v>5.9039999999999999</v>
      </c>
    </row>
    <row r="161" spans="1:8" x14ac:dyDescent="0.25">
      <c r="A161" s="1">
        <v>654</v>
      </c>
      <c r="B161" s="3" t="s">
        <v>332</v>
      </c>
      <c r="C161" s="3" t="str">
        <f t="shared" si="4"/>
        <v>E311LDN00S00</v>
      </c>
      <c r="D161" s="4" t="s">
        <v>320</v>
      </c>
      <c r="E161" s="9" t="s">
        <v>331</v>
      </c>
      <c r="F161" s="8">
        <v>23.193999999999999</v>
      </c>
      <c r="G161" s="8">
        <v>23.33</v>
      </c>
      <c r="H161" s="30">
        <f t="shared" si="5"/>
        <v>0.13599999999999923</v>
      </c>
    </row>
    <row r="162" spans="1:8" x14ac:dyDescent="0.25">
      <c r="A162" s="1">
        <v>654</v>
      </c>
      <c r="B162" s="3" t="s">
        <v>334</v>
      </c>
      <c r="C162" s="3" t="str">
        <f t="shared" si="4"/>
        <v>E311LDP00S00</v>
      </c>
      <c r="D162" s="4" t="s">
        <v>320</v>
      </c>
      <c r="E162" s="9" t="s">
        <v>333</v>
      </c>
      <c r="F162" s="8">
        <v>23.33</v>
      </c>
      <c r="G162" s="8">
        <v>25.867999999999999</v>
      </c>
      <c r="H162" s="30">
        <f t="shared" si="5"/>
        <v>2.5380000000000003</v>
      </c>
    </row>
    <row r="163" spans="1:8" x14ac:dyDescent="0.25">
      <c r="A163" s="1">
        <v>654</v>
      </c>
      <c r="B163" s="3" t="s">
        <v>336</v>
      </c>
      <c r="C163" s="3" t="str">
        <f t="shared" si="4"/>
        <v>E311LDR00S00</v>
      </c>
      <c r="D163" s="4" t="s">
        <v>320</v>
      </c>
      <c r="E163" s="9" t="s">
        <v>335</v>
      </c>
      <c r="F163" s="8">
        <v>25.867999999999999</v>
      </c>
      <c r="G163" s="8">
        <v>27.056999999999999</v>
      </c>
      <c r="H163" s="30">
        <f t="shared" si="5"/>
        <v>1.1890000000000001</v>
      </c>
    </row>
    <row r="164" spans="1:8" x14ac:dyDescent="0.25">
      <c r="A164" s="1">
        <v>654</v>
      </c>
      <c r="B164" s="3" t="s">
        <v>338</v>
      </c>
      <c r="C164" s="3" t="str">
        <f t="shared" si="4"/>
        <v>E311LDS00S00</v>
      </c>
      <c r="D164" s="4" t="s">
        <v>320</v>
      </c>
      <c r="E164" s="9" t="s">
        <v>337</v>
      </c>
      <c r="F164" s="8">
        <v>27.056999999999999</v>
      </c>
      <c r="G164" s="8">
        <v>31.771000000000001</v>
      </c>
      <c r="H164" s="30">
        <f t="shared" si="5"/>
        <v>4.7140000000000022</v>
      </c>
    </row>
    <row r="165" spans="1:8" x14ac:dyDescent="0.25">
      <c r="A165" s="1">
        <v>654</v>
      </c>
      <c r="B165" s="3" t="s">
        <v>340</v>
      </c>
      <c r="C165" s="3" t="str">
        <f t="shared" si="4"/>
        <v>E311LDT00S00</v>
      </c>
      <c r="D165" s="4" t="s">
        <v>320</v>
      </c>
      <c r="E165" s="9" t="s">
        <v>339</v>
      </c>
      <c r="F165" s="8">
        <v>31.771000000000001</v>
      </c>
      <c r="G165" s="8">
        <v>32.567999999999998</v>
      </c>
      <c r="H165" s="30">
        <f t="shared" si="5"/>
        <v>0.79699999999999704</v>
      </c>
    </row>
    <row r="166" spans="1:8" x14ac:dyDescent="0.25">
      <c r="A166" s="1">
        <v>654</v>
      </c>
      <c r="B166" s="3" t="s">
        <v>342</v>
      </c>
      <c r="C166" s="3" t="str">
        <f t="shared" si="4"/>
        <v>E311LDU00S00</v>
      </c>
      <c r="D166" s="4" t="s">
        <v>320</v>
      </c>
      <c r="E166" s="9" t="s">
        <v>341</v>
      </c>
      <c r="F166" s="8">
        <v>32.567999999999998</v>
      </c>
      <c r="G166" s="8">
        <v>39.244</v>
      </c>
      <c r="H166" s="30">
        <f t="shared" si="5"/>
        <v>6.6760000000000019</v>
      </c>
    </row>
    <row r="167" spans="1:8" x14ac:dyDescent="0.25">
      <c r="A167" s="1">
        <v>654</v>
      </c>
      <c r="B167" s="3" t="s">
        <v>344</v>
      </c>
      <c r="C167" s="3" t="str">
        <f t="shared" si="4"/>
        <v>E311LDV00S00</v>
      </c>
      <c r="D167" s="4" t="s">
        <v>320</v>
      </c>
      <c r="E167" s="9" t="s">
        <v>343</v>
      </c>
      <c r="F167" s="8">
        <v>39.244</v>
      </c>
      <c r="G167" s="8">
        <v>40.015999999999998</v>
      </c>
      <c r="H167" s="30">
        <f t="shared" si="5"/>
        <v>0.77199999999999847</v>
      </c>
    </row>
    <row r="168" spans="1:8" x14ac:dyDescent="0.25">
      <c r="A168" s="1">
        <v>654</v>
      </c>
      <c r="B168" s="3" t="s">
        <v>346</v>
      </c>
      <c r="C168" s="3" t="str">
        <f t="shared" si="4"/>
        <v>E311LDW00S00</v>
      </c>
      <c r="D168" s="4" t="s">
        <v>320</v>
      </c>
      <c r="E168" s="9" t="s">
        <v>345</v>
      </c>
      <c r="F168" s="8">
        <v>40.015999999999998</v>
      </c>
      <c r="G168" s="8">
        <v>44.506999999999998</v>
      </c>
      <c r="H168" s="30">
        <f t="shared" si="5"/>
        <v>4.4909999999999997</v>
      </c>
    </row>
    <row r="169" spans="1:8" x14ac:dyDescent="0.25">
      <c r="A169" s="1">
        <v>654</v>
      </c>
      <c r="B169" s="3" t="s">
        <v>348</v>
      </c>
      <c r="C169" s="3" t="str">
        <f t="shared" si="4"/>
        <v>E311LDX00S00</v>
      </c>
      <c r="D169" s="4" t="s">
        <v>320</v>
      </c>
      <c r="E169" s="9" t="s">
        <v>347</v>
      </c>
      <c r="F169" s="8">
        <v>44.506999999999998</v>
      </c>
      <c r="G169" s="8">
        <v>45.320999999999998</v>
      </c>
      <c r="H169" s="30">
        <f t="shared" si="5"/>
        <v>0.81400000000000006</v>
      </c>
    </row>
    <row r="170" spans="1:8" x14ac:dyDescent="0.25">
      <c r="A170" s="1">
        <v>654</v>
      </c>
      <c r="B170" s="3" t="s">
        <v>350</v>
      </c>
      <c r="C170" s="3" t="str">
        <f t="shared" si="4"/>
        <v>E311LDY00S00</v>
      </c>
      <c r="D170" s="4" t="s">
        <v>320</v>
      </c>
      <c r="E170" s="9" t="s">
        <v>349</v>
      </c>
      <c r="F170" s="8">
        <v>45.320999999999998</v>
      </c>
      <c r="G170" s="8">
        <v>48.54</v>
      </c>
      <c r="H170" s="30">
        <f t="shared" si="5"/>
        <v>3.2190000000000012</v>
      </c>
    </row>
    <row r="171" spans="1:8" x14ac:dyDescent="0.25">
      <c r="A171" s="1">
        <v>654</v>
      </c>
      <c r="B171" s="3" t="s">
        <v>352</v>
      </c>
      <c r="C171" s="3" t="str">
        <f t="shared" si="4"/>
        <v>E311LDZ00S00</v>
      </c>
      <c r="D171" s="4" t="s">
        <v>320</v>
      </c>
      <c r="E171" s="9" t="s">
        <v>351</v>
      </c>
      <c r="F171" s="8">
        <v>48.54</v>
      </c>
      <c r="G171" s="8">
        <v>49.359000000000002</v>
      </c>
      <c r="H171" s="30">
        <f t="shared" si="5"/>
        <v>0.81900000000000261</v>
      </c>
    </row>
    <row r="172" spans="1:8" x14ac:dyDescent="0.25">
      <c r="A172" s="1">
        <v>654</v>
      </c>
      <c r="B172" s="3" t="s">
        <v>354</v>
      </c>
      <c r="C172" s="3" t="str">
        <f t="shared" si="4"/>
        <v>E311LE000S00</v>
      </c>
      <c r="D172" s="4" t="s">
        <v>320</v>
      </c>
      <c r="E172" s="9" t="s">
        <v>353</v>
      </c>
      <c r="F172" s="8">
        <v>49.359000000000002</v>
      </c>
      <c r="G172" s="8">
        <v>55.186</v>
      </c>
      <c r="H172" s="30">
        <f t="shared" si="5"/>
        <v>5.8269999999999982</v>
      </c>
    </row>
    <row r="173" spans="1:8" x14ac:dyDescent="0.25">
      <c r="A173" s="1">
        <v>654</v>
      </c>
      <c r="B173" s="3" t="s">
        <v>356</v>
      </c>
      <c r="C173" s="3" t="str">
        <f t="shared" si="4"/>
        <v>E311LE100S00</v>
      </c>
      <c r="D173" s="4" t="s">
        <v>320</v>
      </c>
      <c r="E173" s="9" t="s">
        <v>355</v>
      </c>
      <c r="F173" s="8">
        <v>55.186</v>
      </c>
      <c r="G173" s="8">
        <v>56.023000000000003</v>
      </c>
      <c r="H173" s="30">
        <f t="shared" si="5"/>
        <v>0.8370000000000033</v>
      </c>
    </row>
    <row r="174" spans="1:8" x14ac:dyDescent="0.25">
      <c r="A174" s="1">
        <v>654</v>
      </c>
      <c r="B174" s="3" t="s">
        <v>358</v>
      </c>
      <c r="C174" s="3" t="str">
        <f t="shared" si="4"/>
        <v>E311LE200S00</v>
      </c>
      <c r="D174" s="4" t="s">
        <v>320</v>
      </c>
      <c r="E174" s="9" t="s">
        <v>357</v>
      </c>
      <c r="F174" s="8">
        <v>56.023000000000003</v>
      </c>
      <c r="G174" s="8">
        <v>59.46</v>
      </c>
      <c r="H174" s="30">
        <f t="shared" si="5"/>
        <v>3.4369999999999976</v>
      </c>
    </row>
    <row r="175" spans="1:8" x14ac:dyDescent="0.25">
      <c r="A175" s="1">
        <v>654</v>
      </c>
      <c r="B175" s="3" t="s">
        <v>360</v>
      </c>
      <c r="C175" s="3" t="str">
        <f t="shared" si="4"/>
        <v>E311LPU00S00</v>
      </c>
      <c r="D175" s="4" t="s">
        <v>361</v>
      </c>
      <c r="E175" s="9" t="s">
        <v>359</v>
      </c>
      <c r="F175" s="8">
        <v>0.27600000000000002</v>
      </c>
      <c r="G175" s="8">
        <v>5.8890000000000002</v>
      </c>
      <c r="H175" s="30">
        <f t="shared" si="5"/>
        <v>5.6130000000000004</v>
      </c>
    </row>
    <row r="176" spans="1:8" x14ac:dyDescent="0.25">
      <c r="A176" s="1">
        <v>654</v>
      </c>
      <c r="B176" s="3" t="s">
        <v>363</v>
      </c>
      <c r="C176" s="3" t="str">
        <f t="shared" si="4"/>
        <v>E311LPV00S00</v>
      </c>
      <c r="D176" s="4" t="s">
        <v>361</v>
      </c>
      <c r="E176" s="9" t="s">
        <v>362</v>
      </c>
      <c r="F176" s="8">
        <v>5.8890000000000002</v>
      </c>
      <c r="G176" s="8">
        <v>6.1289999999999996</v>
      </c>
      <c r="H176" s="30">
        <f t="shared" si="5"/>
        <v>0.23999999999999932</v>
      </c>
    </row>
    <row r="177" spans="1:8" x14ac:dyDescent="0.25">
      <c r="A177" s="1">
        <v>654</v>
      </c>
      <c r="B177" s="3" t="s">
        <v>365</v>
      </c>
      <c r="C177" s="3" t="str">
        <f t="shared" si="4"/>
        <v>E311LPW00S00</v>
      </c>
      <c r="D177" s="4" t="s">
        <v>361</v>
      </c>
      <c r="E177" s="9" t="s">
        <v>364</v>
      </c>
      <c r="F177" s="8">
        <v>6.1289999999999996</v>
      </c>
      <c r="G177" s="8">
        <v>10.162000000000001</v>
      </c>
      <c r="H177" s="30">
        <f t="shared" si="5"/>
        <v>4.0330000000000013</v>
      </c>
    </row>
    <row r="178" spans="1:8" x14ac:dyDescent="0.25">
      <c r="A178" s="1">
        <v>654</v>
      </c>
      <c r="B178" s="3" t="s">
        <v>367</v>
      </c>
      <c r="C178" s="3" t="str">
        <f t="shared" si="4"/>
        <v>E311LPY00S00</v>
      </c>
      <c r="D178" s="4" t="s">
        <v>361</v>
      </c>
      <c r="E178" s="9" t="s">
        <v>366</v>
      </c>
      <c r="F178" s="8">
        <v>10.162000000000001</v>
      </c>
      <c r="G178" s="8">
        <v>10.443</v>
      </c>
      <c r="H178" s="30">
        <f t="shared" si="5"/>
        <v>0.28099999999999881</v>
      </c>
    </row>
    <row r="179" spans="1:8" x14ac:dyDescent="0.25">
      <c r="A179" s="1">
        <v>654</v>
      </c>
      <c r="B179" s="3" t="s">
        <v>369</v>
      </c>
      <c r="C179" s="3" t="str">
        <f t="shared" si="4"/>
        <v>E311LPZ00S00</v>
      </c>
      <c r="D179" s="4" t="s">
        <v>361</v>
      </c>
      <c r="E179" s="9" t="s">
        <v>368</v>
      </c>
      <c r="F179" s="8">
        <v>10.443</v>
      </c>
      <c r="G179" s="8">
        <v>18.404</v>
      </c>
      <c r="H179" s="30">
        <f t="shared" si="5"/>
        <v>7.9610000000000003</v>
      </c>
    </row>
    <row r="180" spans="1:8" x14ac:dyDescent="0.25">
      <c r="A180" s="1">
        <v>654</v>
      </c>
      <c r="B180" s="3" t="s">
        <v>371</v>
      </c>
      <c r="C180" s="3" t="str">
        <f t="shared" si="4"/>
        <v>E311LR000S00</v>
      </c>
      <c r="D180" s="4" t="s">
        <v>361</v>
      </c>
      <c r="E180" s="9" t="s">
        <v>370</v>
      </c>
      <c r="F180" s="8">
        <v>18.404</v>
      </c>
      <c r="G180" s="8">
        <v>18.628</v>
      </c>
      <c r="H180" s="30">
        <f t="shared" si="5"/>
        <v>0.2240000000000002</v>
      </c>
    </row>
    <row r="181" spans="1:8" x14ac:dyDescent="0.25">
      <c r="A181" s="1">
        <v>654</v>
      </c>
      <c r="B181" s="3" t="s">
        <v>373</v>
      </c>
      <c r="C181" s="3" t="str">
        <f t="shared" si="4"/>
        <v>E311LR100S00</v>
      </c>
      <c r="D181" s="4" t="s">
        <v>361</v>
      </c>
      <c r="E181" s="9" t="s">
        <v>372</v>
      </c>
      <c r="F181" s="8">
        <v>18.628</v>
      </c>
      <c r="G181" s="8">
        <v>24.033000000000001</v>
      </c>
      <c r="H181" s="30">
        <f t="shared" si="5"/>
        <v>5.4050000000000011</v>
      </c>
    </row>
    <row r="182" spans="1:8" x14ac:dyDescent="0.25">
      <c r="A182" s="1">
        <v>654</v>
      </c>
      <c r="B182" s="3" t="s">
        <v>375</v>
      </c>
      <c r="C182" s="3" t="str">
        <f t="shared" si="4"/>
        <v>E311LR400S00</v>
      </c>
      <c r="D182" s="4" t="s">
        <v>361</v>
      </c>
      <c r="E182" s="9" t="s">
        <v>374</v>
      </c>
      <c r="F182" s="8">
        <v>24.033000000000001</v>
      </c>
      <c r="G182" s="8">
        <v>24.303000000000001</v>
      </c>
      <c r="H182" s="30">
        <f t="shared" si="5"/>
        <v>0.26999999999999957</v>
      </c>
    </row>
    <row r="183" spans="1:8" x14ac:dyDescent="0.25">
      <c r="A183" s="1">
        <v>654</v>
      </c>
      <c r="B183" s="3" t="s">
        <v>377</v>
      </c>
      <c r="C183" s="3" t="str">
        <f t="shared" si="4"/>
        <v>E311LPA00S00</v>
      </c>
      <c r="D183" s="4" t="s">
        <v>378</v>
      </c>
      <c r="E183" s="9" t="s">
        <v>376</v>
      </c>
      <c r="F183" s="8">
        <v>0.23400000000000001</v>
      </c>
      <c r="G183" s="8">
        <v>11.608000000000001</v>
      </c>
      <c r="H183" s="30">
        <f t="shared" si="5"/>
        <v>11.374000000000001</v>
      </c>
    </row>
    <row r="184" spans="1:8" x14ac:dyDescent="0.25">
      <c r="A184" s="1">
        <v>654</v>
      </c>
      <c r="B184" s="3" t="s">
        <v>380</v>
      </c>
      <c r="C184" s="3" t="str">
        <f t="shared" si="4"/>
        <v>E311LPB00S00</v>
      </c>
      <c r="D184" s="4" t="s">
        <v>378</v>
      </c>
      <c r="E184" s="9" t="s">
        <v>379</v>
      </c>
      <c r="F184" s="8">
        <v>11.608000000000001</v>
      </c>
      <c r="G184" s="8">
        <v>11.848000000000001</v>
      </c>
      <c r="H184" s="30">
        <f t="shared" si="5"/>
        <v>0.24000000000000021</v>
      </c>
    </row>
    <row r="185" spans="1:8" x14ac:dyDescent="0.25">
      <c r="A185" s="1">
        <v>654</v>
      </c>
      <c r="B185" s="3" t="s">
        <v>382</v>
      </c>
      <c r="C185" s="3" t="str">
        <f t="shared" si="4"/>
        <v>E311LPC00S00</v>
      </c>
      <c r="D185" s="4" t="s">
        <v>378</v>
      </c>
      <c r="E185" s="9" t="s">
        <v>381</v>
      </c>
      <c r="F185" s="8">
        <v>11.848000000000001</v>
      </c>
      <c r="G185" s="8">
        <v>21.972000000000001</v>
      </c>
      <c r="H185" s="30">
        <f t="shared" si="5"/>
        <v>10.124000000000001</v>
      </c>
    </row>
    <row r="186" spans="1:8" x14ac:dyDescent="0.25">
      <c r="A186" s="1">
        <v>654</v>
      </c>
      <c r="B186" s="3" t="s">
        <v>384</v>
      </c>
      <c r="C186" s="3" t="str">
        <f t="shared" si="4"/>
        <v>E311LPF00S00</v>
      </c>
      <c r="D186" s="4" t="s">
        <v>378</v>
      </c>
      <c r="E186" s="9" t="s">
        <v>383</v>
      </c>
      <c r="F186" s="8">
        <v>21.972000000000001</v>
      </c>
      <c r="G186" s="8">
        <v>22.38</v>
      </c>
      <c r="H186" s="30">
        <f t="shared" si="5"/>
        <v>0.4079999999999977</v>
      </c>
    </row>
    <row r="187" spans="1:8" x14ac:dyDescent="0.25">
      <c r="A187" s="1">
        <v>654</v>
      </c>
      <c r="B187" s="3" t="s">
        <v>386</v>
      </c>
      <c r="C187" s="3" t="str">
        <f t="shared" si="4"/>
        <v>E311LPG00S00</v>
      </c>
      <c r="D187" s="4" t="s">
        <v>378</v>
      </c>
      <c r="E187" s="9" t="s">
        <v>385</v>
      </c>
      <c r="F187" s="8">
        <v>22.38</v>
      </c>
      <c r="G187" s="8">
        <v>30.571000000000002</v>
      </c>
      <c r="H187" s="30">
        <f t="shared" si="5"/>
        <v>8.1910000000000025</v>
      </c>
    </row>
    <row r="188" spans="1:8" x14ac:dyDescent="0.25">
      <c r="A188" s="1">
        <v>654</v>
      </c>
      <c r="B188" s="3" t="s">
        <v>388</v>
      </c>
      <c r="C188" s="3" t="str">
        <f t="shared" si="4"/>
        <v>E311LPK00S00</v>
      </c>
      <c r="D188" s="4" t="s">
        <v>378</v>
      </c>
      <c r="E188" s="9" t="s">
        <v>387</v>
      </c>
      <c r="F188" s="8">
        <v>30.571000000000002</v>
      </c>
      <c r="G188" s="8">
        <v>30.798999999999999</v>
      </c>
      <c r="H188" s="30">
        <f t="shared" si="5"/>
        <v>0.22799999999999798</v>
      </c>
    </row>
    <row r="189" spans="1:8" x14ac:dyDescent="0.25">
      <c r="A189" s="1">
        <v>654</v>
      </c>
      <c r="B189" s="3" t="s">
        <v>390</v>
      </c>
      <c r="C189" s="3" t="str">
        <f t="shared" si="4"/>
        <v>E311LPL00S00</v>
      </c>
      <c r="D189" s="4" t="s">
        <v>378</v>
      </c>
      <c r="E189" s="9" t="s">
        <v>389</v>
      </c>
      <c r="F189" s="8">
        <v>30.798999999999999</v>
      </c>
      <c r="G189" s="8">
        <v>39.566000000000003</v>
      </c>
      <c r="H189" s="30">
        <f t="shared" si="5"/>
        <v>8.767000000000003</v>
      </c>
    </row>
    <row r="190" spans="1:8" x14ac:dyDescent="0.25">
      <c r="A190" s="1">
        <v>654</v>
      </c>
      <c r="B190" s="3" t="s">
        <v>392</v>
      </c>
      <c r="C190" s="3" t="str">
        <f t="shared" si="4"/>
        <v>E311LPM00S00</v>
      </c>
      <c r="D190" s="4" t="s">
        <v>378</v>
      </c>
      <c r="E190" s="9" t="s">
        <v>391</v>
      </c>
      <c r="F190" s="8">
        <v>39.566000000000003</v>
      </c>
      <c r="G190" s="8">
        <v>39.820999999999998</v>
      </c>
      <c r="H190" s="30">
        <f t="shared" si="5"/>
        <v>0.25499999999999545</v>
      </c>
    </row>
    <row r="191" spans="1:8" x14ac:dyDescent="0.25">
      <c r="A191" s="1">
        <v>654</v>
      </c>
      <c r="B191" s="3" t="s">
        <v>394</v>
      </c>
      <c r="C191" s="3" t="str">
        <f t="shared" si="4"/>
        <v>E311LPN00S00</v>
      </c>
      <c r="D191" s="4" t="s">
        <v>378</v>
      </c>
      <c r="E191" s="9" t="s">
        <v>393</v>
      </c>
      <c r="F191" s="8">
        <v>39.820999999999998</v>
      </c>
      <c r="G191" s="8">
        <v>46.915999999999997</v>
      </c>
      <c r="H191" s="30">
        <f t="shared" si="5"/>
        <v>7.0949999999999989</v>
      </c>
    </row>
    <row r="192" spans="1:8" x14ac:dyDescent="0.25">
      <c r="A192" s="1">
        <v>654</v>
      </c>
      <c r="B192" s="3" t="s">
        <v>396</v>
      </c>
      <c r="C192" s="3" t="str">
        <f t="shared" si="4"/>
        <v>E311LPP00S00</v>
      </c>
      <c r="D192" s="4" t="s">
        <v>378</v>
      </c>
      <c r="E192" s="9" t="s">
        <v>395</v>
      </c>
      <c r="F192" s="8">
        <v>46.915999999999997</v>
      </c>
      <c r="G192" s="8">
        <v>47.457999999999998</v>
      </c>
      <c r="H192" s="30">
        <f t="shared" si="5"/>
        <v>0.54200000000000159</v>
      </c>
    </row>
    <row r="193" spans="1:9" x14ac:dyDescent="0.25">
      <c r="A193" s="1">
        <v>654</v>
      </c>
      <c r="B193" s="3" t="s">
        <v>398</v>
      </c>
      <c r="C193" s="3" t="str">
        <f t="shared" si="4"/>
        <v>E311LPR00S00</v>
      </c>
      <c r="D193" s="4" t="s">
        <v>378</v>
      </c>
      <c r="E193" s="9" t="s">
        <v>397</v>
      </c>
      <c r="F193" s="8">
        <v>47.457999999999998</v>
      </c>
      <c r="G193" s="8">
        <v>49.116999999999997</v>
      </c>
      <c r="H193" s="30">
        <f t="shared" si="5"/>
        <v>1.6589999999999989</v>
      </c>
    </row>
    <row r="194" spans="1:9" x14ac:dyDescent="0.25">
      <c r="A194" s="31">
        <v>654</v>
      </c>
      <c r="B194" s="32" t="s">
        <v>400</v>
      </c>
      <c r="C194" s="32" t="str">
        <f t="shared" si="4"/>
        <v>E311LP600S00</v>
      </c>
      <c r="D194" s="33" t="s">
        <v>401</v>
      </c>
      <c r="E194" s="34" t="s">
        <v>399</v>
      </c>
      <c r="F194" s="35">
        <v>0</v>
      </c>
      <c r="G194" s="35">
        <v>0.31900000000000001</v>
      </c>
      <c r="H194" s="36">
        <f t="shared" si="5"/>
        <v>0.31900000000000001</v>
      </c>
      <c r="I194" s="37" t="s">
        <v>571</v>
      </c>
    </row>
    <row r="195" spans="1:9" x14ac:dyDescent="0.25">
      <c r="A195" s="31">
        <v>654</v>
      </c>
      <c r="B195" s="32" t="s">
        <v>403</v>
      </c>
      <c r="C195" s="32" t="str">
        <f t="shared" ref="C195:C254" si="6">CONCATENATE("E311",B195,"00S00")</f>
        <v>E311LP700S00</v>
      </c>
      <c r="D195" s="33" t="s">
        <v>401</v>
      </c>
      <c r="E195" s="34" t="s">
        <v>402</v>
      </c>
      <c r="F195" s="35">
        <v>0.17399999999999999</v>
      </c>
      <c r="G195" s="35">
        <v>6.9059999999999997</v>
      </c>
      <c r="H195" s="36">
        <f t="shared" ref="H195:H254" si="7">G195-F195</f>
        <v>6.7319999999999993</v>
      </c>
      <c r="I195" s="37" t="s">
        <v>571</v>
      </c>
    </row>
    <row r="196" spans="1:9" x14ac:dyDescent="0.25">
      <c r="A196" s="1">
        <v>654</v>
      </c>
      <c r="B196" s="3" t="s">
        <v>405</v>
      </c>
      <c r="C196" s="3" t="str">
        <f t="shared" si="6"/>
        <v>E311LE700S00</v>
      </c>
      <c r="D196" s="4" t="s">
        <v>406</v>
      </c>
      <c r="E196" s="9" t="s">
        <v>404</v>
      </c>
      <c r="F196" s="8">
        <v>1.5269999999999999</v>
      </c>
      <c r="G196" s="10">
        <v>4.7279999999999998</v>
      </c>
      <c r="H196" s="30">
        <f t="shared" si="7"/>
        <v>3.2009999999999996</v>
      </c>
    </row>
    <row r="197" spans="1:9" x14ac:dyDescent="0.25">
      <c r="A197" s="1">
        <v>654</v>
      </c>
      <c r="B197" s="3" t="s">
        <v>408</v>
      </c>
      <c r="C197" s="3" t="str">
        <f t="shared" si="6"/>
        <v>E311LEN00S00</v>
      </c>
      <c r="D197" s="4" t="s">
        <v>406</v>
      </c>
      <c r="E197" s="9" t="s">
        <v>407</v>
      </c>
      <c r="F197" s="8">
        <v>54.607999999999997</v>
      </c>
      <c r="G197" s="8">
        <v>55.83</v>
      </c>
      <c r="H197" s="30">
        <f t="shared" si="7"/>
        <v>1.2220000000000013</v>
      </c>
    </row>
    <row r="198" spans="1:9" x14ac:dyDescent="0.25">
      <c r="A198" s="31">
        <v>654</v>
      </c>
      <c r="B198" s="32" t="s">
        <v>410</v>
      </c>
      <c r="C198" s="32" t="str">
        <f t="shared" si="6"/>
        <v>E311LER00S00</v>
      </c>
      <c r="D198" s="33" t="s">
        <v>406</v>
      </c>
      <c r="E198" s="34" t="s">
        <v>409</v>
      </c>
      <c r="F198" s="35">
        <v>55.83</v>
      </c>
      <c r="G198" s="35">
        <v>61.662999999999997</v>
      </c>
      <c r="H198" s="36">
        <f t="shared" si="7"/>
        <v>5.8329999999999984</v>
      </c>
      <c r="I198" s="37" t="s">
        <v>571</v>
      </c>
    </row>
    <row r="199" spans="1:9" x14ac:dyDescent="0.25">
      <c r="A199" s="1">
        <v>654</v>
      </c>
      <c r="B199" s="3" t="s">
        <v>412</v>
      </c>
      <c r="C199" s="3" t="str">
        <f t="shared" si="6"/>
        <v>E311LES00S00</v>
      </c>
      <c r="D199" s="4" t="s">
        <v>406</v>
      </c>
      <c r="E199" s="9" t="s">
        <v>411</v>
      </c>
      <c r="F199" s="8">
        <v>61.662999999999997</v>
      </c>
      <c r="G199" s="8">
        <v>62.462000000000003</v>
      </c>
      <c r="H199" s="30">
        <f t="shared" si="7"/>
        <v>0.79900000000000659</v>
      </c>
    </row>
    <row r="200" spans="1:9" x14ac:dyDescent="0.25">
      <c r="A200" s="1">
        <v>654</v>
      </c>
      <c r="B200" s="3" t="s">
        <v>414</v>
      </c>
      <c r="C200" s="3" t="str">
        <f t="shared" si="6"/>
        <v>E311LET00S00</v>
      </c>
      <c r="D200" s="4" t="s">
        <v>406</v>
      </c>
      <c r="E200" s="9" t="s">
        <v>413</v>
      </c>
      <c r="F200" s="8">
        <v>62.462000000000003</v>
      </c>
      <c r="G200" s="8">
        <v>67.436999999999998</v>
      </c>
      <c r="H200" s="30">
        <f t="shared" si="7"/>
        <v>4.9749999999999943</v>
      </c>
    </row>
    <row r="201" spans="1:9" x14ac:dyDescent="0.25">
      <c r="A201" s="1">
        <v>654</v>
      </c>
      <c r="B201" s="3" t="s">
        <v>416</v>
      </c>
      <c r="C201" s="3" t="str">
        <f t="shared" si="6"/>
        <v>E311LEU00S00</v>
      </c>
      <c r="D201" s="4" t="s">
        <v>406</v>
      </c>
      <c r="E201" s="9" t="s">
        <v>415</v>
      </c>
      <c r="F201" s="8">
        <v>67.436999999999998</v>
      </c>
      <c r="G201" s="8">
        <v>68.3</v>
      </c>
      <c r="H201" s="30">
        <f t="shared" si="7"/>
        <v>0.86299999999999955</v>
      </c>
    </row>
    <row r="202" spans="1:9" x14ac:dyDescent="0.25">
      <c r="A202" s="1">
        <v>654</v>
      </c>
      <c r="B202" s="3" t="s">
        <v>418</v>
      </c>
      <c r="C202" s="3" t="str">
        <f t="shared" si="6"/>
        <v>E311LEV00S00</v>
      </c>
      <c r="D202" s="4" t="s">
        <v>406</v>
      </c>
      <c r="E202" s="9" t="s">
        <v>417</v>
      </c>
      <c r="F202" s="8">
        <v>68.3</v>
      </c>
      <c r="G202" s="8">
        <v>71.7</v>
      </c>
      <c r="H202" s="30">
        <f t="shared" si="7"/>
        <v>3.4000000000000057</v>
      </c>
    </row>
    <row r="203" spans="1:9" x14ac:dyDescent="0.25">
      <c r="A203" s="1">
        <v>654</v>
      </c>
      <c r="B203" s="3" t="s">
        <v>420</v>
      </c>
      <c r="C203" s="3" t="str">
        <f t="shared" si="6"/>
        <v>E311LE300S00</v>
      </c>
      <c r="D203" s="4" t="s">
        <v>406</v>
      </c>
      <c r="E203" s="9" t="s">
        <v>419</v>
      </c>
      <c r="F203" s="8">
        <v>71.7</v>
      </c>
      <c r="G203" s="8">
        <v>71.765000000000001</v>
      </c>
      <c r="H203" s="30">
        <f t="shared" si="7"/>
        <v>6.4999999999997726E-2</v>
      </c>
    </row>
    <row r="204" spans="1:9" x14ac:dyDescent="0.25">
      <c r="A204" s="1">
        <v>654</v>
      </c>
      <c r="B204" s="3" t="s">
        <v>422</v>
      </c>
      <c r="C204" s="3" t="str">
        <f t="shared" si="6"/>
        <v>E311LE400S00</v>
      </c>
      <c r="D204" s="4" t="s">
        <v>406</v>
      </c>
      <c r="E204" s="9" t="s">
        <v>421</v>
      </c>
      <c r="F204" s="8">
        <v>71.765000000000001</v>
      </c>
      <c r="G204" s="8">
        <v>73.759</v>
      </c>
      <c r="H204" s="30">
        <f t="shared" si="7"/>
        <v>1.9939999999999998</v>
      </c>
    </row>
    <row r="205" spans="1:9" x14ac:dyDescent="0.25">
      <c r="A205" s="1">
        <v>654</v>
      </c>
      <c r="B205" s="3" t="s">
        <v>424</v>
      </c>
      <c r="C205" s="3" t="str">
        <f t="shared" si="6"/>
        <v>E311LEW00S00</v>
      </c>
      <c r="D205" s="4" t="s">
        <v>406</v>
      </c>
      <c r="E205" s="9" t="s">
        <v>423</v>
      </c>
      <c r="F205" s="8">
        <v>73.759</v>
      </c>
      <c r="G205" s="8">
        <v>75.251999999999995</v>
      </c>
      <c r="H205" s="30">
        <f t="shared" si="7"/>
        <v>1.492999999999995</v>
      </c>
    </row>
    <row r="206" spans="1:9" x14ac:dyDescent="0.25">
      <c r="A206" s="31">
        <v>654</v>
      </c>
      <c r="B206" s="32" t="s">
        <v>426</v>
      </c>
      <c r="C206" s="32" t="str">
        <f t="shared" si="6"/>
        <v>E311LEX00S00</v>
      </c>
      <c r="D206" s="33" t="s">
        <v>406</v>
      </c>
      <c r="E206" s="34" t="s">
        <v>425</v>
      </c>
      <c r="F206" s="35">
        <v>75.251999999999995</v>
      </c>
      <c r="G206" s="35">
        <v>80.992999999999995</v>
      </c>
      <c r="H206" s="36">
        <f t="shared" si="7"/>
        <v>5.7409999999999997</v>
      </c>
      <c r="I206" s="37" t="s">
        <v>571</v>
      </c>
    </row>
    <row r="207" spans="1:9" x14ac:dyDescent="0.25">
      <c r="A207" s="1">
        <v>654</v>
      </c>
      <c r="B207" s="3" t="s">
        <v>427</v>
      </c>
      <c r="C207" s="3" t="str">
        <f t="shared" si="6"/>
        <v>E311LEY00S00</v>
      </c>
      <c r="D207" s="4" t="s">
        <v>406</v>
      </c>
      <c r="E207" s="9" t="s">
        <v>289</v>
      </c>
      <c r="F207" s="8">
        <v>80.992999999999995</v>
      </c>
      <c r="G207" s="8">
        <v>84.775000000000006</v>
      </c>
      <c r="H207" s="30">
        <f t="shared" si="7"/>
        <v>3.7820000000000107</v>
      </c>
    </row>
    <row r="208" spans="1:9" x14ac:dyDescent="0.25">
      <c r="A208" s="31">
        <v>654</v>
      </c>
      <c r="B208" s="32" t="s">
        <v>429</v>
      </c>
      <c r="C208" s="32" t="str">
        <f t="shared" si="6"/>
        <v>E311LF100S00</v>
      </c>
      <c r="D208" s="33" t="s">
        <v>406</v>
      </c>
      <c r="E208" s="34" t="s">
        <v>428</v>
      </c>
      <c r="F208" s="35">
        <v>84.775000000000006</v>
      </c>
      <c r="G208" s="35">
        <v>88.863</v>
      </c>
      <c r="H208" s="36">
        <f t="shared" si="7"/>
        <v>4.0879999999999939</v>
      </c>
      <c r="I208" s="37" t="s">
        <v>571</v>
      </c>
    </row>
    <row r="209" spans="1:9" x14ac:dyDescent="0.25">
      <c r="A209" s="31">
        <v>654</v>
      </c>
      <c r="B209" s="32" t="s">
        <v>431</v>
      </c>
      <c r="C209" s="32" t="str">
        <f t="shared" si="6"/>
        <v>E311LF300S00</v>
      </c>
      <c r="D209" s="33" t="s">
        <v>406</v>
      </c>
      <c r="E209" s="34" t="s">
        <v>430</v>
      </c>
      <c r="F209" s="35">
        <v>88.863</v>
      </c>
      <c r="G209" s="35">
        <v>90.594999999999999</v>
      </c>
      <c r="H209" s="36">
        <f t="shared" si="7"/>
        <v>1.7319999999999993</v>
      </c>
      <c r="I209" s="37" t="s">
        <v>571</v>
      </c>
    </row>
    <row r="210" spans="1:9" x14ac:dyDescent="0.25">
      <c r="A210" s="31">
        <v>654</v>
      </c>
      <c r="B210" s="32" t="s">
        <v>433</v>
      </c>
      <c r="C210" s="32" t="str">
        <f t="shared" si="6"/>
        <v>E311LF400S00</v>
      </c>
      <c r="D210" s="33" t="s">
        <v>406</v>
      </c>
      <c r="E210" s="34" t="s">
        <v>432</v>
      </c>
      <c r="F210" s="35">
        <v>90.594999999999999</v>
      </c>
      <c r="G210" s="35">
        <v>94.903999999999996</v>
      </c>
      <c r="H210" s="36">
        <f t="shared" si="7"/>
        <v>4.3089999999999975</v>
      </c>
      <c r="I210" s="37" t="s">
        <v>571</v>
      </c>
    </row>
    <row r="211" spans="1:9" x14ac:dyDescent="0.25">
      <c r="A211" s="31">
        <v>654</v>
      </c>
      <c r="B211" s="32" t="s">
        <v>435</v>
      </c>
      <c r="C211" s="32" t="str">
        <f t="shared" si="6"/>
        <v>E311LF500S00</v>
      </c>
      <c r="D211" s="33" t="s">
        <v>406</v>
      </c>
      <c r="E211" s="34" t="s">
        <v>434</v>
      </c>
      <c r="F211" s="35">
        <v>94.903999999999996</v>
      </c>
      <c r="G211" s="35">
        <v>94.968999999999994</v>
      </c>
      <c r="H211" s="36">
        <f t="shared" si="7"/>
        <v>6.4999999999997726E-2</v>
      </c>
      <c r="I211" s="37" t="s">
        <v>571</v>
      </c>
    </row>
    <row r="212" spans="1:9" x14ac:dyDescent="0.25">
      <c r="A212" s="1">
        <v>654</v>
      </c>
      <c r="B212" s="3" t="s">
        <v>437</v>
      </c>
      <c r="C212" s="3" t="str">
        <f t="shared" si="6"/>
        <v>E311LE900S00</v>
      </c>
      <c r="D212" s="4" t="s">
        <v>406</v>
      </c>
      <c r="E212" s="9" t="s">
        <v>436</v>
      </c>
      <c r="F212" s="8">
        <v>4.7279999999999998</v>
      </c>
      <c r="G212" s="8">
        <v>9.9600000000000009</v>
      </c>
      <c r="H212" s="30">
        <f t="shared" si="7"/>
        <v>5.2320000000000011</v>
      </c>
    </row>
    <row r="213" spans="1:9" x14ac:dyDescent="0.25">
      <c r="A213" s="1">
        <v>654</v>
      </c>
      <c r="B213" s="3" t="s">
        <v>439</v>
      </c>
      <c r="C213" s="3" t="str">
        <f t="shared" si="6"/>
        <v>E311LEA00S00</v>
      </c>
      <c r="D213" s="4" t="s">
        <v>406</v>
      </c>
      <c r="E213" s="9" t="s">
        <v>438</v>
      </c>
      <c r="F213" s="8">
        <v>9.9600000000000009</v>
      </c>
      <c r="G213" s="8">
        <v>11.048999999999999</v>
      </c>
      <c r="H213" s="30">
        <f t="shared" si="7"/>
        <v>1.0889999999999986</v>
      </c>
    </row>
    <row r="214" spans="1:9" x14ac:dyDescent="0.25">
      <c r="A214" s="1">
        <v>654</v>
      </c>
      <c r="B214" s="3" t="s">
        <v>441</v>
      </c>
      <c r="C214" s="3" t="str">
        <f t="shared" si="6"/>
        <v>E311LEB00S00</v>
      </c>
      <c r="D214" s="4" t="s">
        <v>406</v>
      </c>
      <c r="E214" s="9" t="s">
        <v>440</v>
      </c>
      <c r="F214" s="8">
        <v>11.048999999999999</v>
      </c>
      <c r="G214" s="8">
        <v>14.221</v>
      </c>
      <c r="H214" s="30">
        <f t="shared" si="7"/>
        <v>3.1720000000000006</v>
      </c>
    </row>
    <row r="215" spans="1:9" x14ac:dyDescent="0.25">
      <c r="A215" s="1">
        <v>654</v>
      </c>
      <c r="B215" s="3" t="s">
        <v>443</v>
      </c>
      <c r="C215" s="3" t="str">
        <f t="shared" si="6"/>
        <v>E311LEC00S00</v>
      </c>
      <c r="D215" s="4" t="s">
        <v>406</v>
      </c>
      <c r="E215" s="9" t="s">
        <v>442</v>
      </c>
      <c r="F215" s="8">
        <v>14.221</v>
      </c>
      <c r="G215" s="8">
        <v>14.286</v>
      </c>
      <c r="H215" s="30">
        <f t="shared" si="7"/>
        <v>6.4999999999999503E-2</v>
      </c>
    </row>
    <row r="216" spans="1:9" x14ac:dyDescent="0.25">
      <c r="A216" s="1">
        <v>654</v>
      </c>
      <c r="B216" s="3" t="s">
        <v>445</v>
      </c>
      <c r="C216" s="3" t="str">
        <f t="shared" si="6"/>
        <v>E311LED00S00</v>
      </c>
      <c r="D216" s="4" t="s">
        <v>406</v>
      </c>
      <c r="E216" s="9" t="s">
        <v>444</v>
      </c>
      <c r="F216" s="8">
        <v>14.286</v>
      </c>
      <c r="G216" s="8">
        <v>17.271999999999998</v>
      </c>
      <c r="H216" s="30">
        <f t="shared" si="7"/>
        <v>2.9859999999999989</v>
      </c>
    </row>
    <row r="217" spans="1:9" x14ac:dyDescent="0.25">
      <c r="A217" s="1">
        <v>654</v>
      </c>
      <c r="B217" s="3" t="s">
        <v>447</v>
      </c>
      <c r="C217" s="3" t="str">
        <f t="shared" si="6"/>
        <v>E311LEE00S00</v>
      </c>
      <c r="D217" s="4" t="s">
        <v>406</v>
      </c>
      <c r="E217" s="9" t="s">
        <v>446</v>
      </c>
      <c r="F217" s="8">
        <v>17.271999999999998</v>
      </c>
      <c r="G217" s="8">
        <v>18.529</v>
      </c>
      <c r="H217" s="30">
        <f t="shared" si="7"/>
        <v>1.2570000000000014</v>
      </c>
    </row>
    <row r="218" spans="1:9" x14ac:dyDescent="0.25">
      <c r="A218" s="1">
        <v>654</v>
      </c>
      <c r="B218" s="3" t="s">
        <v>449</v>
      </c>
      <c r="C218" s="3" t="str">
        <f t="shared" si="6"/>
        <v>E311LEF00S00</v>
      </c>
      <c r="D218" s="4" t="s">
        <v>406</v>
      </c>
      <c r="E218" s="9" t="s">
        <v>448</v>
      </c>
      <c r="F218" s="8">
        <v>18.529</v>
      </c>
      <c r="G218" s="8">
        <v>21.593</v>
      </c>
      <c r="H218" s="30">
        <f t="shared" si="7"/>
        <v>3.0640000000000001</v>
      </c>
    </row>
    <row r="219" spans="1:9" x14ac:dyDescent="0.25">
      <c r="A219" s="1">
        <v>654</v>
      </c>
      <c r="B219" s="3" t="s">
        <v>451</v>
      </c>
      <c r="C219" s="3" t="str">
        <f t="shared" si="6"/>
        <v>E311LEG00S00</v>
      </c>
      <c r="D219" s="4" t="s">
        <v>406</v>
      </c>
      <c r="E219" s="9" t="s">
        <v>450</v>
      </c>
      <c r="F219" s="8">
        <v>21.593</v>
      </c>
      <c r="G219" s="8">
        <v>22.693000000000001</v>
      </c>
      <c r="H219" s="30">
        <f t="shared" si="7"/>
        <v>1.1000000000000014</v>
      </c>
    </row>
    <row r="220" spans="1:9" x14ac:dyDescent="0.25">
      <c r="A220" s="31">
        <v>654</v>
      </c>
      <c r="B220" s="32" t="s">
        <v>453</v>
      </c>
      <c r="C220" s="32" t="str">
        <f t="shared" si="6"/>
        <v>E311LEH00S00</v>
      </c>
      <c r="D220" s="33" t="s">
        <v>406</v>
      </c>
      <c r="E220" s="34" t="s">
        <v>452</v>
      </c>
      <c r="F220" s="35">
        <v>22.693000000000001</v>
      </c>
      <c r="G220" s="35">
        <v>28.321000000000002</v>
      </c>
      <c r="H220" s="36">
        <f t="shared" si="7"/>
        <v>5.6280000000000001</v>
      </c>
      <c r="I220" s="37" t="s">
        <v>572</v>
      </c>
    </row>
    <row r="221" spans="1:9" x14ac:dyDescent="0.25">
      <c r="A221" s="1">
        <v>654</v>
      </c>
      <c r="B221" s="3" t="s">
        <v>455</v>
      </c>
      <c r="C221" s="3" t="str">
        <f t="shared" si="6"/>
        <v>E311LEJ00S00</v>
      </c>
      <c r="D221" s="4" t="s">
        <v>406</v>
      </c>
      <c r="E221" s="9" t="s">
        <v>454</v>
      </c>
      <c r="F221" s="8">
        <v>28.321000000000002</v>
      </c>
      <c r="G221" s="8">
        <v>29.594999999999999</v>
      </c>
      <c r="H221" s="30">
        <f t="shared" si="7"/>
        <v>1.2739999999999974</v>
      </c>
    </row>
    <row r="222" spans="1:9" x14ac:dyDescent="0.25">
      <c r="A222" s="31">
        <v>654</v>
      </c>
      <c r="B222" s="32" t="s">
        <v>457</v>
      </c>
      <c r="C222" s="32" t="str">
        <f t="shared" si="6"/>
        <v>E311LEK00S00</v>
      </c>
      <c r="D222" s="33" t="s">
        <v>406</v>
      </c>
      <c r="E222" s="34" t="s">
        <v>456</v>
      </c>
      <c r="F222" s="35">
        <v>29.594999999999999</v>
      </c>
      <c r="G222" s="35">
        <v>37.213999999999999</v>
      </c>
      <c r="H222" s="36">
        <f t="shared" si="7"/>
        <v>7.6189999999999998</v>
      </c>
      <c r="I222" s="37" t="s">
        <v>571</v>
      </c>
    </row>
    <row r="223" spans="1:9" x14ac:dyDescent="0.25">
      <c r="A223" s="1">
        <v>654</v>
      </c>
      <c r="B223" s="3" t="s">
        <v>459</v>
      </c>
      <c r="C223" s="3" t="str">
        <f t="shared" si="6"/>
        <v>E311HSA00S00</v>
      </c>
      <c r="D223" s="4" t="s">
        <v>460</v>
      </c>
      <c r="E223" s="9" t="s">
        <v>458</v>
      </c>
      <c r="F223" s="8">
        <v>45.71</v>
      </c>
      <c r="G223" s="8">
        <v>57.332999999999998</v>
      </c>
      <c r="H223" s="30">
        <f t="shared" si="7"/>
        <v>11.622999999999998</v>
      </c>
    </row>
    <row r="224" spans="1:9" x14ac:dyDescent="0.25">
      <c r="A224" s="1">
        <v>654</v>
      </c>
      <c r="B224" s="3" t="s">
        <v>462</v>
      </c>
      <c r="C224" s="3" t="str">
        <f t="shared" si="6"/>
        <v>E311HSB00S00</v>
      </c>
      <c r="D224" s="4" t="s">
        <v>460</v>
      </c>
      <c r="E224" s="9" t="s">
        <v>461</v>
      </c>
      <c r="F224" s="8">
        <v>57.332999999999998</v>
      </c>
      <c r="G224" s="8">
        <v>58.119</v>
      </c>
      <c r="H224" s="30">
        <f t="shared" si="7"/>
        <v>0.78600000000000136</v>
      </c>
    </row>
    <row r="225" spans="1:8" x14ac:dyDescent="0.25">
      <c r="A225" s="1">
        <v>654</v>
      </c>
      <c r="B225" s="3" t="s">
        <v>464</v>
      </c>
      <c r="C225" s="3" t="str">
        <f t="shared" si="6"/>
        <v>E311HSC00S00</v>
      </c>
      <c r="D225" s="4" t="s">
        <v>460</v>
      </c>
      <c r="E225" s="9" t="s">
        <v>463</v>
      </c>
      <c r="F225" s="8">
        <v>58.119</v>
      </c>
      <c r="G225" s="8">
        <v>64.141000000000005</v>
      </c>
      <c r="H225" s="30">
        <f t="shared" si="7"/>
        <v>6.0220000000000056</v>
      </c>
    </row>
    <row r="226" spans="1:8" x14ac:dyDescent="0.25">
      <c r="A226" s="1">
        <v>654</v>
      </c>
      <c r="B226" s="3" t="s">
        <v>466</v>
      </c>
      <c r="C226" s="3" t="str">
        <f t="shared" si="6"/>
        <v>E311HSD00S00</v>
      </c>
      <c r="D226" s="4" t="s">
        <v>460</v>
      </c>
      <c r="E226" s="9" t="s">
        <v>465</v>
      </c>
      <c r="F226" s="8">
        <v>64.141000000000005</v>
      </c>
      <c r="G226" s="8">
        <v>64.171000000000006</v>
      </c>
      <c r="H226" s="30">
        <f t="shared" si="7"/>
        <v>3.0000000000001137E-2</v>
      </c>
    </row>
    <row r="227" spans="1:8" x14ac:dyDescent="0.25">
      <c r="A227" s="1">
        <v>654</v>
      </c>
      <c r="B227" s="3" t="s">
        <v>468</v>
      </c>
      <c r="C227" s="3" t="str">
        <f t="shared" si="6"/>
        <v>E311HSE00S00</v>
      </c>
      <c r="D227" s="4" t="s">
        <v>460</v>
      </c>
      <c r="E227" s="9" t="s">
        <v>467</v>
      </c>
      <c r="F227" s="8">
        <v>64.171000000000006</v>
      </c>
      <c r="G227" s="8">
        <v>68.873000000000005</v>
      </c>
      <c r="H227" s="30">
        <f t="shared" si="7"/>
        <v>4.7019999999999982</v>
      </c>
    </row>
    <row r="228" spans="1:8" x14ac:dyDescent="0.25">
      <c r="A228" s="1">
        <v>654</v>
      </c>
      <c r="B228" s="3" t="s">
        <v>470</v>
      </c>
      <c r="C228" s="3" t="str">
        <f t="shared" si="6"/>
        <v>E311LCE00S00</v>
      </c>
      <c r="D228" s="4" t="s">
        <v>471</v>
      </c>
      <c r="E228" s="9" t="s">
        <v>469</v>
      </c>
      <c r="F228" s="8">
        <v>0.53300000000000003</v>
      </c>
      <c r="G228" s="8">
        <v>7.4989999999999997</v>
      </c>
      <c r="H228" s="30">
        <f t="shared" si="7"/>
        <v>6.9659999999999993</v>
      </c>
    </row>
    <row r="229" spans="1:8" x14ac:dyDescent="0.25">
      <c r="A229" s="1">
        <v>654</v>
      </c>
      <c r="B229" s="3" t="s">
        <v>473</v>
      </c>
      <c r="C229" s="3" t="str">
        <f t="shared" si="6"/>
        <v>E311LCF00S00</v>
      </c>
      <c r="D229" s="4" t="s">
        <v>471</v>
      </c>
      <c r="E229" s="9" t="s">
        <v>472</v>
      </c>
      <c r="F229" s="8">
        <v>7.4989999999999997</v>
      </c>
      <c r="G229" s="8">
        <v>8.2940000000000005</v>
      </c>
      <c r="H229" s="30">
        <f t="shared" si="7"/>
        <v>0.79500000000000082</v>
      </c>
    </row>
    <row r="230" spans="1:8" x14ac:dyDescent="0.25">
      <c r="A230" s="1">
        <v>654</v>
      </c>
      <c r="B230" s="3" t="s">
        <v>475</v>
      </c>
      <c r="C230" s="3" t="str">
        <f t="shared" si="6"/>
        <v>E311LCG00S00</v>
      </c>
      <c r="D230" s="4" t="s">
        <v>471</v>
      </c>
      <c r="E230" s="9" t="s">
        <v>474</v>
      </c>
      <c r="F230" s="8">
        <v>8.2940000000000005</v>
      </c>
      <c r="G230" s="8">
        <v>12.942</v>
      </c>
      <c r="H230" s="30">
        <f t="shared" si="7"/>
        <v>4.6479999999999997</v>
      </c>
    </row>
    <row r="231" spans="1:8" x14ac:dyDescent="0.25">
      <c r="A231" s="1">
        <v>654</v>
      </c>
      <c r="B231" s="3" t="s">
        <v>477</v>
      </c>
      <c r="C231" s="3" t="str">
        <f t="shared" si="6"/>
        <v>E311LCH00S00</v>
      </c>
      <c r="D231" s="4" t="s">
        <v>471</v>
      </c>
      <c r="E231" s="9" t="s">
        <v>476</v>
      </c>
      <c r="F231" s="8">
        <v>12.942</v>
      </c>
      <c r="G231" s="8">
        <v>13.933</v>
      </c>
      <c r="H231" s="30">
        <f t="shared" si="7"/>
        <v>0.99099999999999966</v>
      </c>
    </row>
    <row r="232" spans="1:8" x14ac:dyDescent="0.25">
      <c r="A232" s="1">
        <v>654</v>
      </c>
      <c r="B232" s="3" t="s">
        <v>479</v>
      </c>
      <c r="C232" s="3" t="str">
        <f t="shared" si="6"/>
        <v>E311LCJ00S00</v>
      </c>
      <c r="D232" s="4" t="s">
        <v>471</v>
      </c>
      <c r="E232" s="9" t="s">
        <v>478</v>
      </c>
      <c r="F232" s="8">
        <v>13.933</v>
      </c>
      <c r="G232" s="8">
        <v>19.488</v>
      </c>
      <c r="H232" s="30">
        <f t="shared" si="7"/>
        <v>5.5549999999999997</v>
      </c>
    </row>
    <row r="233" spans="1:8" x14ac:dyDescent="0.25">
      <c r="A233" s="1">
        <v>654</v>
      </c>
      <c r="B233" s="3" t="s">
        <v>481</v>
      </c>
      <c r="C233" s="3" t="str">
        <f t="shared" si="6"/>
        <v>E311LCK00S00</v>
      </c>
      <c r="D233" s="4" t="s">
        <v>471</v>
      </c>
      <c r="E233" s="9" t="s">
        <v>480</v>
      </c>
      <c r="F233" s="8">
        <v>19.488</v>
      </c>
      <c r="G233" s="8">
        <v>20.353999999999999</v>
      </c>
      <c r="H233" s="30">
        <f t="shared" si="7"/>
        <v>0.86599999999999966</v>
      </c>
    </row>
    <row r="234" spans="1:8" x14ac:dyDescent="0.25">
      <c r="A234" s="1">
        <v>654</v>
      </c>
      <c r="B234" s="3" t="s">
        <v>483</v>
      </c>
      <c r="C234" s="3" t="str">
        <f t="shared" si="6"/>
        <v>E311LCL00S00</v>
      </c>
      <c r="D234" s="4" t="s">
        <v>471</v>
      </c>
      <c r="E234" s="9" t="s">
        <v>482</v>
      </c>
      <c r="F234" s="8">
        <v>20.353999999999999</v>
      </c>
      <c r="G234" s="8">
        <v>26.210999999999999</v>
      </c>
      <c r="H234" s="30">
        <f t="shared" si="7"/>
        <v>5.8569999999999993</v>
      </c>
    </row>
    <row r="235" spans="1:8" x14ac:dyDescent="0.25">
      <c r="A235" s="1">
        <v>654</v>
      </c>
      <c r="B235" s="3" t="s">
        <v>485</v>
      </c>
      <c r="C235" s="3" t="str">
        <f t="shared" si="6"/>
        <v>E311LCP00S00</v>
      </c>
      <c r="D235" s="4" t="s">
        <v>471</v>
      </c>
      <c r="E235" s="9" t="s">
        <v>484</v>
      </c>
      <c r="F235" s="8">
        <v>26.210999999999999</v>
      </c>
      <c r="G235" s="8">
        <v>29.417999999999999</v>
      </c>
      <c r="H235" s="30">
        <f t="shared" si="7"/>
        <v>3.2070000000000007</v>
      </c>
    </row>
    <row r="236" spans="1:8" x14ac:dyDescent="0.25">
      <c r="A236" s="1">
        <v>654</v>
      </c>
      <c r="B236" s="3" t="s">
        <v>487</v>
      </c>
      <c r="C236" s="3" t="str">
        <f t="shared" si="6"/>
        <v>E311LCR00S00</v>
      </c>
      <c r="D236" s="4" t="s">
        <v>471</v>
      </c>
      <c r="E236" s="9" t="s">
        <v>486</v>
      </c>
      <c r="F236" s="8">
        <v>29.417999999999999</v>
      </c>
      <c r="G236" s="8">
        <v>33.445</v>
      </c>
      <c r="H236" s="30">
        <f t="shared" si="7"/>
        <v>4.027000000000001</v>
      </c>
    </row>
    <row r="237" spans="1:8" x14ac:dyDescent="0.25">
      <c r="A237" s="1">
        <v>654</v>
      </c>
      <c r="B237" s="3" t="s">
        <v>489</v>
      </c>
      <c r="C237" s="3" t="str">
        <f t="shared" si="6"/>
        <v>E311LCS00S00</v>
      </c>
      <c r="D237" s="4" t="s">
        <v>471</v>
      </c>
      <c r="E237" s="9" t="s">
        <v>488</v>
      </c>
      <c r="F237" s="8">
        <v>33.445</v>
      </c>
      <c r="G237" s="8">
        <v>34.293999999999997</v>
      </c>
      <c r="H237" s="30">
        <f t="shared" si="7"/>
        <v>0.84899999999999665</v>
      </c>
    </row>
    <row r="238" spans="1:8" x14ac:dyDescent="0.25">
      <c r="A238" s="1">
        <v>654</v>
      </c>
      <c r="B238" s="3" t="s">
        <v>491</v>
      </c>
      <c r="C238" s="3" t="str">
        <f t="shared" si="6"/>
        <v>E311LCT00S00</v>
      </c>
      <c r="D238" s="4" t="s">
        <v>471</v>
      </c>
      <c r="E238" s="9" t="s">
        <v>490</v>
      </c>
      <c r="F238" s="8">
        <v>34.293999999999997</v>
      </c>
      <c r="G238" s="8">
        <v>38.289000000000001</v>
      </c>
      <c r="H238" s="30">
        <f t="shared" si="7"/>
        <v>3.9950000000000045</v>
      </c>
    </row>
    <row r="239" spans="1:8" x14ac:dyDescent="0.25">
      <c r="A239" s="1">
        <v>654</v>
      </c>
      <c r="B239" s="3" t="s">
        <v>493</v>
      </c>
      <c r="C239" s="3" t="str">
        <f t="shared" si="6"/>
        <v>E311LCU00S00</v>
      </c>
      <c r="D239" s="4" t="s">
        <v>471</v>
      </c>
      <c r="E239" s="9" t="s">
        <v>492</v>
      </c>
      <c r="F239" s="8">
        <v>38.289000000000001</v>
      </c>
      <c r="G239" s="8">
        <v>39.154000000000003</v>
      </c>
      <c r="H239" s="30">
        <f t="shared" si="7"/>
        <v>0.86500000000000199</v>
      </c>
    </row>
    <row r="240" spans="1:8" x14ac:dyDescent="0.25">
      <c r="A240" s="1">
        <v>654</v>
      </c>
      <c r="B240" s="3" t="s">
        <v>495</v>
      </c>
      <c r="C240" s="3" t="str">
        <f t="shared" si="6"/>
        <v>E311LCV00S00</v>
      </c>
      <c r="D240" s="4" t="s">
        <v>471</v>
      </c>
      <c r="E240" s="9" t="s">
        <v>494</v>
      </c>
      <c r="F240" s="8">
        <v>39.154000000000003</v>
      </c>
      <c r="G240" s="8">
        <v>44.232999999999997</v>
      </c>
      <c r="H240" s="30">
        <f t="shared" si="7"/>
        <v>5.0789999999999935</v>
      </c>
    </row>
    <row r="241" spans="1:8" x14ac:dyDescent="0.25">
      <c r="A241" s="1">
        <v>654</v>
      </c>
      <c r="B241" s="3" t="s">
        <v>497</v>
      </c>
      <c r="C241" s="3" t="str">
        <f t="shared" si="6"/>
        <v>E311LCW00S00</v>
      </c>
      <c r="D241" s="4" t="s">
        <v>471</v>
      </c>
      <c r="E241" s="9" t="s">
        <v>496</v>
      </c>
      <c r="F241" s="8">
        <v>44.232999999999997</v>
      </c>
      <c r="G241" s="8">
        <v>45.118000000000002</v>
      </c>
      <c r="H241" s="30">
        <f t="shared" si="7"/>
        <v>0.88500000000000512</v>
      </c>
    </row>
    <row r="242" spans="1:8" x14ac:dyDescent="0.25">
      <c r="A242" s="1">
        <v>654</v>
      </c>
      <c r="B242" s="3" t="s">
        <v>499</v>
      </c>
      <c r="C242" s="3" t="str">
        <f t="shared" si="6"/>
        <v>E311LCX00S00</v>
      </c>
      <c r="D242" s="4" t="s">
        <v>471</v>
      </c>
      <c r="E242" s="9" t="s">
        <v>498</v>
      </c>
      <c r="F242" s="8">
        <v>45.118000000000002</v>
      </c>
      <c r="G242" s="8">
        <v>47.555999999999997</v>
      </c>
      <c r="H242" s="30">
        <f t="shared" si="7"/>
        <v>2.4379999999999953</v>
      </c>
    </row>
    <row r="243" spans="1:8" x14ac:dyDescent="0.25">
      <c r="A243" s="1">
        <v>654</v>
      </c>
      <c r="B243" s="3" t="s">
        <v>501</v>
      </c>
      <c r="C243" s="3" t="str">
        <f t="shared" si="6"/>
        <v>E311LCY00S00</v>
      </c>
      <c r="D243" s="4" t="s">
        <v>471</v>
      </c>
      <c r="E243" s="9" t="s">
        <v>500</v>
      </c>
      <c r="F243" s="8">
        <v>47.555999999999997</v>
      </c>
      <c r="G243" s="8">
        <v>48.253999999999998</v>
      </c>
      <c r="H243" s="30">
        <f t="shared" si="7"/>
        <v>0.6980000000000004</v>
      </c>
    </row>
    <row r="244" spans="1:8" x14ac:dyDescent="0.25">
      <c r="A244" s="1">
        <v>654</v>
      </c>
      <c r="B244" s="3" t="s">
        <v>503</v>
      </c>
      <c r="C244" s="3" t="str">
        <f t="shared" si="6"/>
        <v>E311LG800S00</v>
      </c>
      <c r="D244" s="4" t="s">
        <v>504</v>
      </c>
      <c r="E244" s="9" t="s">
        <v>502</v>
      </c>
      <c r="F244" s="8">
        <v>1.157</v>
      </c>
      <c r="G244" s="8">
        <v>5.8179999999999996</v>
      </c>
      <c r="H244" s="30">
        <f t="shared" si="7"/>
        <v>4.6609999999999996</v>
      </c>
    </row>
    <row r="245" spans="1:8" x14ac:dyDescent="0.25">
      <c r="A245" s="1">
        <v>654</v>
      </c>
      <c r="B245" s="3" t="s">
        <v>506</v>
      </c>
      <c r="C245" s="3" t="str">
        <f t="shared" si="6"/>
        <v>E311LG900S00</v>
      </c>
      <c r="D245" s="4" t="s">
        <v>504</v>
      </c>
      <c r="E245" s="9" t="s">
        <v>505</v>
      </c>
      <c r="F245" s="8">
        <v>5.8179999999999996</v>
      </c>
      <c r="G245" s="8">
        <v>6.5430000000000001</v>
      </c>
      <c r="H245" s="30">
        <f t="shared" si="7"/>
        <v>0.72500000000000053</v>
      </c>
    </row>
    <row r="246" spans="1:8" x14ac:dyDescent="0.25">
      <c r="A246" s="1">
        <v>654</v>
      </c>
      <c r="B246" s="3" t="s">
        <v>508</v>
      </c>
      <c r="C246" s="3" t="str">
        <f t="shared" si="6"/>
        <v>E311LGA00S00</v>
      </c>
      <c r="D246" s="4" t="s">
        <v>504</v>
      </c>
      <c r="E246" s="9" t="s">
        <v>507</v>
      </c>
      <c r="F246" s="8">
        <v>6.5430000000000001</v>
      </c>
      <c r="G246" s="8">
        <v>16.512</v>
      </c>
      <c r="H246" s="30">
        <f t="shared" si="7"/>
        <v>9.9690000000000012</v>
      </c>
    </row>
    <row r="247" spans="1:8" x14ac:dyDescent="0.25">
      <c r="A247" s="1">
        <v>654</v>
      </c>
      <c r="B247" s="3" t="s">
        <v>510</v>
      </c>
      <c r="C247" s="3" t="str">
        <f t="shared" si="6"/>
        <v>E311LGB00S00</v>
      </c>
      <c r="D247" s="4" t="s">
        <v>504</v>
      </c>
      <c r="E247" s="9" t="s">
        <v>509</v>
      </c>
      <c r="F247" s="8">
        <v>16.512</v>
      </c>
      <c r="G247" s="8">
        <v>17.303000000000001</v>
      </c>
      <c r="H247" s="30">
        <f t="shared" si="7"/>
        <v>0.79100000000000037</v>
      </c>
    </row>
    <row r="248" spans="1:8" x14ac:dyDescent="0.25">
      <c r="A248" s="1">
        <v>654</v>
      </c>
      <c r="B248" s="3" t="s">
        <v>512</v>
      </c>
      <c r="C248" s="3" t="str">
        <f t="shared" si="6"/>
        <v>E311LGC00S00</v>
      </c>
      <c r="D248" s="4" t="s">
        <v>504</v>
      </c>
      <c r="E248" s="9" t="s">
        <v>511</v>
      </c>
      <c r="F248" s="8">
        <v>17.303000000000001</v>
      </c>
      <c r="G248" s="8">
        <v>21.99</v>
      </c>
      <c r="H248" s="30">
        <f t="shared" si="7"/>
        <v>4.6869999999999976</v>
      </c>
    </row>
    <row r="249" spans="1:8" x14ac:dyDescent="0.25">
      <c r="A249" s="1">
        <v>654</v>
      </c>
      <c r="B249" s="3" t="s">
        <v>514</v>
      </c>
      <c r="C249" s="3" t="str">
        <f t="shared" si="6"/>
        <v>E311LGD00S00</v>
      </c>
      <c r="D249" s="4" t="s">
        <v>504</v>
      </c>
      <c r="E249" s="9" t="s">
        <v>513</v>
      </c>
      <c r="F249" s="8">
        <v>21.99</v>
      </c>
      <c r="G249" s="8">
        <v>22.739000000000001</v>
      </c>
      <c r="H249" s="30">
        <f t="shared" si="7"/>
        <v>0.74900000000000233</v>
      </c>
    </row>
    <row r="250" spans="1:8" x14ac:dyDescent="0.25">
      <c r="A250" s="1">
        <v>654</v>
      </c>
      <c r="B250" s="3" t="s">
        <v>516</v>
      </c>
      <c r="C250" s="3" t="str">
        <f t="shared" si="6"/>
        <v>E311LGE00S00</v>
      </c>
      <c r="D250" s="4" t="s">
        <v>504</v>
      </c>
      <c r="E250" s="9" t="s">
        <v>515</v>
      </c>
      <c r="F250" s="8">
        <v>22.739000000000001</v>
      </c>
      <c r="G250" s="8">
        <v>33.465000000000003</v>
      </c>
      <c r="H250" s="30">
        <f t="shared" si="7"/>
        <v>10.726000000000003</v>
      </c>
    </row>
    <row r="251" spans="1:8" x14ac:dyDescent="0.25">
      <c r="A251" s="1">
        <v>654</v>
      </c>
      <c r="B251" s="3" t="s">
        <v>518</v>
      </c>
      <c r="C251" s="3" t="str">
        <f t="shared" si="6"/>
        <v>E311LGF00S00</v>
      </c>
      <c r="D251" s="4" t="s">
        <v>504</v>
      </c>
      <c r="E251" s="9" t="s">
        <v>517</v>
      </c>
      <c r="F251" s="8">
        <v>33.465000000000003</v>
      </c>
      <c r="G251" s="8">
        <v>34.381</v>
      </c>
      <c r="H251" s="30">
        <f t="shared" si="7"/>
        <v>0.91599999999999682</v>
      </c>
    </row>
    <row r="252" spans="1:8" x14ac:dyDescent="0.25">
      <c r="A252" s="1">
        <v>654</v>
      </c>
      <c r="B252" s="3" t="s">
        <v>520</v>
      </c>
      <c r="C252" s="3" t="str">
        <f t="shared" si="6"/>
        <v>E311LGG00S00</v>
      </c>
      <c r="D252" s="4" t="s">
        <v>504</v>
      </c>
      <c r="E252" s="9" t="s">
        <v>519</v>
      </c>
      <c r="F252" s="8">
        <v>34.381</v>
      </c>
      <c r="G252" s="8">
        <v>42.987000000000002</v>
      </c>
      <c r="H252" s="30">
        <f t="shared" si="7"/>
        <v>8.6060000000000016</v>
      </c>
    </row>
    <row r="253" spans="1:8" x14ac:dyDescent="0.25">
      <c r="A253" s="1">
        <v>654</v>
      </c>
      <c r="B253" s="3" t="s">
        <v>522</v>
      </c>
      <c r="C253" s="3" t="str">
        <f t="shared" si="6"/>
        <v>E311LGH00S00</v>
      </c>
      <c r="D253" s="4" t="s">
        <v>504</v>
      </c>
      <c r="E253" s="9" t="s">
        <v>521</v>
      </c>
      <c r="F253" s="8">
        <v>42.987000000000002</v>
      </c>
      <c r="G253" s="8">
        <v>43.875</v>
      </c>
      <c r="H253" s="30">
        <f t="shared" si="7"/>
        <v>0.88799999999999812</v>
      </c>
    </row>
    <row r="254" spans="1:8" x14ac:dyDescent="0.25">
      <c r="A254" s="1">
        <v>654</v>
      </c>
      <c r="B254" s="3" t="s">
        <v>524</v>
      </c>
      <c r="C254" s="3" t="str">
        <f t="shared" si="6"/>
        <v>E311LGJ00S00</v>
      </c>
      <c r="D254" s="4" t="s">
        <v>504</v>
      </c>
      <c r="E254" s="9" t="s">
        <v>523</v>
      </c>
      <c r="F254" s="8">
        <v>43.875</v>
      </c>
      <c r="G254" s="8">
        <v>54.607999999999997</v>
      </c>
      <c r="H254" s="30">
        <f t="shared" si="7"/>
        <v>10.732999999999997</v>
      </c>
    </row>
  </sheetData>
  <autoFilter ref="A1:H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9"/>
  <sheetViews>
    <sheetView workbookViewId="0">
      <selection sqref="A1:J30"/>
    </sheetView>
  </sheetViews>
  <sheetFormatPr defaultRowHeight="13.5" x14ac:dyDescent="0.25"/>
  <cols>
    <col min="1" max="1" width="2.796875" style="18" customWidth="1"/>
    <col min="2" max="2" width="6.796875" style="18" customWidth="1"/>
    <col min="3" max="3" width="13.796875" style="27" customWidth="1"/>
    <col min="4" max="4" width="4.69921875" style="18" bestFit="1" customWidth="1"/>
    <col min="5" max="5" width="6.59765625" style="18" bestFit="1" customWidth="1"/>
    <col min="6" max="6" width="6.296875" style="18" bestFit="1" customWidth="1"/>
    <col min="7" max="7" width="7.09765625" style="18" bestFit="1" customWidth="1"/>
    <col min="8" max="8" width="11.8984375" style="28" customWidth="1"/>
    <col min="9" max="9" width="10.3984375" style="18" customWidth="1"/>
    <col min="10" max="10" width="45.296875" style="28" customWidth="1"/>
    <col min="11" max="17" width="7.19921875" style="18" hidden="1" customWidth="1"/>
    <col min="18" max="18" width="2" style="18" customWidth="1"/>
    <col min="19" max="256" width="8.796875" style="18"/>
    <col min="257" max="257" width="2.796875" style="18" customWidth="1"/>
    <col min="258" max="258" width="6.796875" style="18" customWidth="1"/>
    <col min="259" max="259" width="13.796875" style="18" customWidth="1"/>
    <col min="260" max="260" width="4.69921875" style="18" bestFit="1" customWidth="1"/>
    <col min="261" max="261" width="6.59765625" style="18" bestFit="1" customWidth="1"/>
    <col min="262" max="262" width="6.296875" style="18" bestFit="1" customWidth="1"/>
    <col min="263" max="263" width="7.09765625" style="18" bestFit="1" customWidth="1"/>
    <col min="264" max="264" width="11.8984375" style="18" customWidth="1"/>
    <col min="265" max="265" width="10.3984375" style="18" customWidth="1"/>
    <col min="266" max="266" width="45.296875" style="18" customWidth="1"/>
    <col min="267" max="273" width="0" style="18" hidden="1" customWidth="1"/>
    <col min="274" max="274" width="2" style="18" customWidth="1"/>
    <col min="275" max="512" width="8.796875" style="18"/>
    <col min="513" max="513" width="2.796875" style="18" customWidth="1"/>
    <col min="514" max="514" width="6.796875" style="18" customWidth="1"/>
    <col min="515" max="515" width="13.796875" style="18" customWidth="1"/>
    <col min="516" max="516" width="4.69921875" style="18" bestFit="1" customWidth="1"/>
    <col min="517" max="517" width="6.59765625" style="18" bestFit="1" customWidth="1"/>
    <col min="518" max="518" width="6.296875" style="18" bestFit="1" customWidth="1"/>
    <col min="519" max="519" width="7.09765625" style="18" bestFit="1" customWidth="1"/>
    <col min="520" max="520" width="11.8984375" style="18" customWidth="1"/>
    <col min="521" max="521" width="10.3984375" style="18" customWidth="1"/>
    <col min="522" max="522" width="45.296875" style="18" customWidth="1"/>
    <col min="523" max="529" width="0" style="18" hidden="1" customWidth="1"/>
    <col min="530" max="530" width="2" style="18" customWidth="1"/>
    <col min="531" max="768" width="8.796875" style="18"/>
    <col min="769" max="769" width="2.796875" style="18" customWidth="1"/>
    <col min="770" max="770" width="6.796875" style="18" customWidth="1"/>
    <col min="771" max="771" width="13.796875" style="18" customWidth="1"/>
    <col min="772" max="772" width="4.69921875" style="18" bestFit="1" customWidth="1"/>
    <col min="773" max="773" width="6.59765625" style="18" bestFit="1" customWidth="1"/>
    <col min="774" max="774" width="6.296875" style="18" bestFit="1" customWidth="1"/>
    <col min="775" max="775" width="7.09765625" style="18" bestFit="1" customWidth="1"/>
    <col min="776" max="776" width="11.8984375" style="18" customWidth="1"/>
    <col min="777" max="777" width="10.3984375" style="18" customWidth="1"/>
    <col min="778" max="778" width="45.296875" style="18" customWidth="1"/>
    <col min="779" max="785" width="0" style="18" hidden="1" customWidth="1"/>
    <col min="786" max="786" width="2" style="18" customWidth="1"/>
    <col min="787" max="1024" width="8.796875" style="18"/>
    <col min="1025" max="1025" width="2.796875" style="18" customWidth="1"/>
    <col min="1026" max="1026" width="6.796875" style="18" customWidth="1"/>
    <col min="1027" max="1027" width="13.796875" style="18" customWidth="1"/>
    <col min="1028" max="1028" width="4.69921875" style="18" bestFit="1" customWidth="1"/>
    <col min="1029" max="1029" width="6.59765625" style="18" bestFit="1" customWidth="1"/>
    <col min="1030" max="1030" width="6.296875" style="18" bestFit="1" customWidth="1"/>
    <col min="1031" max="1031" width="7.09765625" style="18" bestFit="1" customWidth="1"/>
    <col min="1032" max="1032" width="11.8984375" style="18" customWidth="1"/>
    <col min="1033" max="1033" width="10.3984375" style="18" customWidth="1"/>
    <col min="1034" max="1034" width="45.296875" style="18" customWidth="1"/>
    <col min="1035" max="1041" width="0" style="18" hidden="1" customWidth="1"/>
    <col min="1042" max="1042" width="2" style="18" customWidth="1"/>
    <col min="1043" max="1280" width="8.796875" style="18"/>
    <col min="1281" max="1281" width="2.796875" style="18" customWidth="1"/>
    <col min="1282" max="1282" width="6.796875" style="18" customWidth="1"/>
    <col min="1283" max="1283" width="13.796875" style="18" customWidth="1"/>
    <col min="1284" max="1284" width="4.69921875" style="18" bestFit="1" customWidth="1"/>
    <col min="1285" max="1285" width="6.59765625" style="18" bestFit="1" customWidth="1"/>
    <col min="1286" max="1286" width="6.296875" style="18" bestFit="1" customWidth="1"/>
    <col min="1287" max="1287" width="7.09765625" style="18" bestFit="1" customWidth="1"/>
    <col min="1288" max="1288" width="11.8984375" style="18" customWidth="1"/>
    <col min="1289" max="1289" width="10.3984375" style="18" customWidth="1"/>
    <col min="1290" max="1290" width="45.296875" style="18" customWidth="1"/>
    <col min="1291" max="1297" width="0" style="18" hidden="1" customWidth="1"/>
    <col min="1298" max="1298" width="2" style="18" customWidth="1"/>
    <col min="1299" max="1536" width="8.796875" style="18"/>
    <col min="1537" max="1537" width="2.796875" style="18" customWidth="1"/>
    <col min="1538" max="1538" width="6.796875" style="18" customWidth="1"/>
    <col min="1539" max="1539" width="13.796875" style="18" customWidth="1"/>
    <col min="1540" max="1540" width="4.69921875" style="18" bestFit="1" customWidth="1"/>
    <col min="1541" max="1541" width="6.59765625" style="18" bestFit="1" customWidth="1"/>
    <col min="1542" max="1542" width="6.296875" style="18" bestFit="1" customWidth="1"/>
    <col min="1543" max="1543" width="7.09765625" style="18" bestFit="1" customWidth="1"/>
    <col min="1544" max="1544" width="11.8984375" style="18" customWidth="1"/>
    <col min="1545" max="1545" width="10.3984375" style="18" customWidth="1"/>
    <col min="1546" max="1546" width="45.296875" style="18" customWidth="1"/>
    <col min="1547" max="1553" width="0" style="18" hidden="1" customWidth="1"/>
    <col min="1554" max="1554" width="2" style="18" customWidth="1"/>
    <col min="1555" max="1792" width="8.796875" style="18"/>
    <col min="1793" max="1793" width="2.796875" style="18" customWidth="1"/>
    <col min="1794" max="1794" width="6.796875" style="18" customWidth="1"/>
    <col min="1795" max="1795" width="13.796875" style="18" customWidth="1"/>
    <col min="1796" max="1796" width="4.69921875" style="18" bestFit="1" customWidth="1"/>
    <col min="1797" max="1797" width="6.59765625" style="18" bestFit="1" customWidth="1"/>
    <col min="1798" max="1798" width="6.296875" style="18" bestFit="1" customWidth="1"/>
    <col min="1799" max="1799" width="7.09765625" style="18" bestFit="1" customWidth="1"/>
    <col min="1800" max="1800" width="11.8984375" style="18" customWidth="1"/>
    <col min="1801" max="1801" width="10.3984375" style="18" customWidth="1"/>
    <col min="1802" max="1802" width="45.296875" style="18" customWidth="1"/>
    <col min="1803" max="1809" width="0" style="18" hidden="1" customWidth="1"/>
    <col min="1810" max="1810" width="2" style="18" customWidth="1"/>
    <col min="1811" max="2048" width="8.796875" style="18"/>
    <col min="2049" max="2049" width="2.796875" style="18" customWidth="1"/>
    <col min="2050" max="2050" width="6.796875" style="18" customWidth="1"/>
    <col min="2051" max="2051" width="13.796875" style="18" customWidth="1"/>
    <col min="2052" max="2052" width="4.69921875" style="18" bestFit="1" customWidth="1"/>
    <col min="2053" max="2053" width="6.59765625" style="18" bestFit="1" customWidth="1"/>
    <col min="2054" max="2054" width="6.296875" style="18" bestFit="1" customWidth="1"/>
    <col min="2055" max="2055" width="7.09765625" style="18" bestFit="1" customWidth="1"/>
    <col min="2056" max="2056" width="11.8984375" style="18" customWidth="1"/>
    <col min="2057" max="2057" width="10.3984375" style="18" customWidth="1"/>
    <col min="2058" max="2058" width="45.296875" style="18" customWidth="1"/>
    <col min="2059" max="2065" width="0" style="18" hidden="1" customWidth="1"/>
    <col min="2066" max="2066" width="2" style="18" customWidth="1"/>
    <col min="2067" max="2304" width="8.796875" style="18"/>
    <col min="2305" max="2305" width="2.796875" style="18" customWidth="1"/>
    <col min="2306" max="2306" width="6.796875" style="18" customWidth="1"/>
    <col min="2307" max="2307" width="13.796875" style="18" customWidth="1"/>
    <col min="2308" max="2308" width="4.69921875" style="18" bestFit="1" customWidth="1"/>
    <col min="2309" max="2309" width="6.59765625" style="18" bestFit="1" customWidth="1"/>
    <col min="2310" max="2310" width="6.296875" style="18" bestFit="1" customWidth="1"/>
    <col min="2311" max="2311" width="7.09765625" style="18" bestFit="1" customWidth="1"/>
    <col min="2312" max="2312" width="11.8984375" style="18" customWidth="1"/>
    <col min="2313" max="2313" width="10.3984375" style="18" customWidth="1"/>
    <col min="2314" max="2314" width="45.296875" style="18" customWidth="1"/>
    <col min="2315" max="2321" width="0" style="18" hidden="1" customWidth="1"/>
    <col min="2322" max="2322" width="2" style="18" customWidth="1"/>
    <col min="2323" max="2560" width="8.796875" style="18"/>
    <col min="2561" max="2561" width="2.796875" style="18" customWidth="1"/>
    <col min="2562" max="2562" width="6.796875" style="18" customWidth="1"/>
    <col min="2563" max="2563" width="13.796875" style="18" customWidth="1"/>
    <col min="2564" max="2564" width="4.69921875" style="18" bestFit="1" customWidth="1"/>
    <col min="2565" max="2565" width="6.59765625" style="18" bestFit="1" customWidth="1"/>
    <col min="2566" max="2566" width="6.296875" style="18" bestFit="1" customWidth="1"/>
    <col min="2567" max="2567" width="7.09765625" style="18" bestFit="1" customWidth="1"/>
    <col min="2568" max="2568" width="11.8984375" style="18" customWidth="1"/>
    <col min="2569" max="2569" width="10.3984375" style="18" customWidth="1"/>
    <col min="2570" max="2570" width="45.296875" style="18" customWidth="1"/>
    <col min="2571" max="2577" width="0" style="18" hidden="1" customWidth="1"/>
    <col min="2578" max="2578" width="2" style="18" customWidth="1"/>
    <col min="2579" max="2816" width="8.796875" style="18"/>
    <col min="2817" max="2817" width="2.796875" style="18" customWidth="1"/>
    <col min="2818" max="2818" width="6.796875" style="18" customWidth="1"/>
    <col min="2819" max="2819" width="13.796875" style="18" customWidth="1"/>
    <col min="2820" max="2820" width="4.69921875" style="18" bestFit="1" customWidth="1"/>
    <col min="2821" max="2821" width="6.59765625" style="18" bestFit="1" customWidth="1"/>
    <col min="2822" max="2822" width="6.296875" style="18" bestFit="1" customWidth="1"/>
    <col min="2823" max="2823" width="7.09765625" style="18" bestFit="1" customWidth="1"/>
    <col min="2824" max="2824" width="11.8984375" style="18" customWidth="1"/>
    <col min="2825" max="2825" width="10.3984375" style="18" customWidth="1"/>
    <col min="2826" max="2826" width="45.296875" style="18" customWidth="1"/>
    <col min="2827" max="2833" width="0" style="18" hidden="1" customWidth="1"/>
    <col min="2834" max="2834" width="2" style="18" customWidth="1"/>
    <col min="2835" max="3072" width="8.796875" style="18"/>
    <col min="3073" max="3073" width="2.796875" style="18" customWidth="1"/>
    <col min="3074" max="3074" width="6.796875" style="18" customWidth="1"/>
    <col min="3075" max="3075" width="13.796875" style="18" customWidth="1"/>
    <col min="3076" max="3076" width="4.69921875" style="18" bestFit="1" customWidth="1"/>
    <col min="3077" max="3077" width="6.59765625" style="18" bestFit="1" customWidth="1"/>
    <col min="3078" max="3078" width="6.296875" style="18" bestFit="1" customWidth="1"/>
    <col min="3079" max="3079" width="7.09765625" style="18" bestFit="1" customWidth="1"/>
    <col min="3080" max="3080" width="11.8984375" style="18" customWidth="1"/>
    <col min="3081" max="3081" width="10.3984375" style="18" customWidth="1"/>
    <col min="3082" max="3082" width="45.296875" style="18" customWidth="1"/>
    <col min="3083" max="3089" width="0" style="18" hidden="1" customWidth="1"/>
    <col min="3090" max="3090" width="2" style="18" customWidth="1"/>
    <col min="3091" max="3328" width="8.796875" style="18"/>
    <col min="3329" max="3329" width="2.796875" style="18" customWidth="1"/>
    <col min="3330" max="3330" width="6.796875" style="18" customWidth="1"/>
    <col min="3331" max="3331" width="13.796875" style="18" customWidth="1"/>
    <col min="3332" max="3332" width="4.69921875" style="18" bestFit="1" customWidth="1"/>
    <col min="3333" max="3333" width="6.59765625" style="18" bestFit="1" customWidth="1"/>
    <col min="3334" max="3334" width="6.296875" style="18" bestFit="1" customWidth="1"/>
    <col min="3335" max="3335" width="7.09765625" style="18" bestFit="1" customWidth="1"/>
    <col min="3336" max="3336" width="11.8984375" style="18" customWidth="1"/>
    <col min="3337" max="3337" width="10.3984375" style="18" customWidth="1"/>
    <col min="3338" max="3338" width="45.296875" style="18" customWidth="1"/>
    <col min="3339" max="3345" width="0" style="18" hidden="1" customWidth="1"/>
    <col min="3346" max="3346" width="2" style="18" customWidth="1"/>
    <col min="3347" max="3584" width="8.796875" style="18"/>
    <col min="3585" max="3585" width="2.796875" style="18" customWidth="1"/>
    <col min="3586" max="3586" width="6.796875" style="18" customWidth="1"/>
    <col min="3587" max="3587" width="13.796875" style="18" customWidth="1"/>
    <col min="3588" max="3588" width="4.69921875" style="18" bestFit="1" customWidth="1"/>
    <col min="3589" max="3589" width="6.59765625" style="18" bestFit="1" customWidth="1"/>
    <col min="3590" max="3590" width="6.296875" style="18" bestFit="1" customWidth="1"/>
    <col min="3591" max="3591" width="7.09765625" style="18" bestFit="1" customWidth="1"/>
    <col min="3592" max="3592" width="11.8984375" style="18" customWidth="1"/>
    <col min="3593" max="3593" width="10.3984375" style="18" customWidth="1"/>
    <col min="3594" max="3594" width="45.296875" style="18" customWidth="1"/>
    <col min="3595" max="3601" width="0" style="18" hidden="1" customWidth="1"/>
    <col min="3602" max="3602" width="2" style="18" customWidth="1"/>
    <col min="3603" max="3840" width="8.796875" style="18"/>
    <col min="3841" max="3841" width="2.796875" style="18" customWidth="1"/>
    <col min="3842" max="3842" width="6.796875" style="18" customWidth="1"/>
    <col min="3843" max="3843" width="13.796875" style="18" customWidth="1"/>
    <col min="3844" max="3844" width="4.69921875" style="18" bestFit="1" customWidth="1"/>
    <col min="3845" max="3845" width="6.59765625" style="18" bestFit="1" customWidth="1"/>
    <col min="3846" max="3846" width="6.296875" style="18" bestFit="1" customWidth="1"/>
    <col min="3847" max="3847" width="7.09765625" style="18" bestFit="1" customWidth="1"/>
    <col min="3848" max="3848" width="11.8984375" style="18" customWidth="1"/>
    <col min="3849" max="3849" width="10.3984375" style="18" customWidth="1"/>
    <col min="3850" max="3850" width="45.296875" style="18" customWidth="1"/>
    <col min="3851" max="3857" width="0" style="18" hidden="1" customWidth="1"/>
    <col min="3858" max="3858" width="2" style="18" customWidth="1"/>
    <col min="3859" max="4096" width="8.796875" style="18"/>
    <col min="4097" max="4097" width="2.796875" style="18" customWidth="1"/>
    <col min="4098" max="4098" width="6.796875" style="18" customWidth="1"/>
    <col min="4099" max="4099" width="13.796875" style="18" customWidth="1"/>
    <col min="4100" max="4100" width="4.69921875" style="18" bestFit="1" customWidth="1"/>
    <col min="4101" max="4101" width="6.59765625" style="18" bestFit="1" customWidth="1"/>
    <col min="4102" max="4102" width="6.296875" style="18" bestFit="1" customWidth="1"/>
    <col min="4103" max="4103" width="7.09765625" style="18" bestFit="1" customWidth="1"/>
    <col min="4104" max="4104" width="11.8984375" style="18" customWidth="1"/>
    <col min="4105" max="4105" width="10.3984375" style="18" customWidth="1"/>
    <col min="4106" max="4106" width="45.296875" style="18" customWidth="1"/>
    <col min="4107" max="4113" width="0" style="18" hidden="1" customWidth="1"/>
    <col min="4114" max="4114" width="2" style="18" customWidth="1"/>
    <col min="4115" max="4352" width="8.796875" style="18"/>
    <col min="4353" max="4353" width="2.796875" style="18" customWidth="1"/>
    <col min="4354" max="4354" width="6.796875" style="18" customWidth="1"/>
    <col min="4355" max="4355" width="13.796875" style="18" customWidth="1"/>
    <col min="4356" max="4356" width="4.69921875" style="18" bestFit="1" customWidth="1"/>
    <col min="4357" max="4357" width="6.59765625" style="18" bestFit="1" customWidth="1"/>
    <col min="4358" max="4358" width="6.296875" style="18" bestFit="1" customWidth="1"/>
    <col min="4359" max="4359" width="7.09765625" style="18" bestFit="1" customWidth="1"/>
    <col min="4360" max="4360" width="11.8984375" style="18" customWidth="1"/>
    <col min="4361" max="4361" width="10.3984375" style="18" customWidth="1"/>
    <col min="4362" max="4362" width="45.296875" style="18" customWidth="1"/>
    <col min="4363" max="4369" width="0" style="18" hidden="1" customWidth="1"/>
    <col min="4370" max="4370" width="2" style="18" customWidth="1"/>
    <col min="4371" max="4608" width="8.796875" style="18"/>
    <col min="4609" max="4609" width="2.796875" style="18" customWidth="1"/>
    <col min="4610" max="4610" width="6.796875" style="18" customWidth="1"/>
    <col min="4611" max="4611" width="13.796875" style="18" customWidth="1"/>
    <col min="4612" max="4612" width="4.69921875" style="18" bestFit="1" customWidth="1"/>
    <col min="4613" max="4613" width="6.59765625" style="18" bestFit="1" customWidth="1"/>
    <col min="4614" max="4614" width="6.296875" style="18" bestFit="1" customWidth="1"/>
    <col min="4615" max="4615" width="7.09765625" style="18" bestFit="1" customWidth="1"/>
    <col min="4616" max="4616" width="11.8984375" style="18" customWidth="1"/>
    <col min="4617" max="4617" width="10.3984375" style="18" customWidth="1"/>
    <col min="4618" max="4618" width="45.296875" style="18" customWidth="1"/>
    <col min="4619" max="4625" width="0" style="18" hidden="1" customWidth="1"/>
    <col min="4626" max="4626" width="2" style="18" customWidth="1"/>
    <col min="4627" max="4864" width="8.796875" style="18"/>
    <col min="4865" max="4865" width="2.796875" style="18" customWidth="1"/>
    <col min="4866" max="4866" width="6.796875" style="18" customWidth="1"/>
    <col min="4867" max="4867" width="13.796875" style="18" customWidth="1"/>
    <col min="4868" max="4868" width="4.69921875" style="18" bestFit="1" customWidth="1"/>
    <col min="4869" max="4869" width="6.59765625" style="18" bestFit="1" customWidth="1"/>
    <col min="4870" max="4870" width="6.296875" style="18" bestFit="1" customWidth="1"/>
    <col min="4871" max="4871" width="7.09765625" style="18" bestFit="1" customWidth="1"/>
    <col min="4872" max="4872" width="11.8984375" style="18" customWidth="1"/>
    <col min="4873" max="4873" width="10.3984375" style="18" customWidth="1"/>
    <col min="4874" max="4874" width="45.296875" style="18" customWidth="1"/>
    <col min="4875" max="4881" width="0" style="18" hidden="1" customWidth="1"/>
    <col min="4882" max="4882" width="2" style="18" customWidth="1"/>
    <col min="4883" max="5120" width="8.796875" style="18"/>
    <col min="5121" max="5121" width="2.796875" style="18" customWidth="1"/>
    <col min="5122" max="5122" width="6.796875" style="18" customWidth="1"/>
    <col min="5123" max="5123" width="13.796875" style="18" customWidth="1"/>
    <col min="5124" max="5124" width="4.69921875" style="18" bestFit="1" customWidth="1"/>
    <col min="5125" max="5125" width="6.59765625" style="18" bestFit="1" customWidth="1"/>
    <col min="5126" max="5126" width="6.296875" style="18" bestFit="1" customWidth="1"/>
    <col min="5127" max="5127" width="7.09765625" style="18" bestFit="1" customWidth="1"/>
    <col min="5128" max="5128" width="11.8984375" style="18" customWidth="1"/>
    <col min="5129" max="5129" width="10.3984375" style="18" customWidth="1"/>
    <col min="5130" max="5130" width="45.296875" style="18" customWidth="1"/>
    <col min="5131" max="5137" width="0" style="18" hidden="1" customWidth="1"/>
    <col min="5138" max="5138" width="2" style="18" customWidth="1"/>
    <col min="5139" max="5376" width="8.796875" style="18"/>
    <col min="5377" max="5377" width="2.796875" style="18" customWidth="1"/>
    <col min="5378" max="5378" width="6.796875" style="18" customWidth="1"/>
    <col min="5379" max="5379" width="13.796875" style="18" customWidth="1"/>
    <col min="5380" max="5380" width="4.69921875" style="18" bestFit="1" customWidth="1"/>
    <col min="5381" max="5381" width="6.59765625" style="18" bestFit="1" customWidth="1"/>
    <col min="5382" max="5382" width="6.296875" style="18" bestFit="1" customWidth="1"/>
    <col min="5383" max="5383" width="7.09765625" style="18" bestFit="1" customWidth="1"/>
    <col min="5384" max="5384" width="11.8984375" style="18" customWidth="1"/>
    <col min="5385" max="5385" width="10.3984375" style="18" customWidth="1"/>
    <col min="5386" max="5386" width="45.296875" style="18" customWidth="1"/>
    <col min="5387" max="5393" width="0" style="18" hidden="1" customWidth="1"/>
    <col min="5394" max="5394" width="2" style="18" customWidth="1"/>
    <col min="5395" max="5632" width="8.796875" style="18"/>
    <col min="5633" max="5633" width="2.796875" style="18" customWidth="1"/>
    <col min="5634" max="5634" width="6.796875" style="18" customWidth="1"/>
    <col min="5635" max="5635" width="13.796875" style="18" customWidth="1"/>
    <col min="5636" max="5636" width="4.69921875" style="18" bestFit="1" customWidth="1"/>
    <col min="5637" max="5637" width="6.59765625" style="18" bestFit="1" customWidth="1"/>
    <col min="5638" max="5638" width="6.296875" style="18" bestFit="1" customWidth="1"/>
    <col min="5639" max="5639" width="7.09765625" style="18" bestFit="1" customWidth="1"/>
    <col min="5640" max="5640" width="11.8984375" style="18" customWidth="1"/>
    <col min="5641" max="5641" width="10.3984375" style="18" customWidth="1"/>
    <col min="5642" max="5642" width="45.296875" style="18" customWidth="1"/>
    <col min="5643" max="5649" width="0" style="18" hidden="1" customWidth="1"/>
    <col min="5650" max="5650" width="2" style="18" customWidth="1"/>
    <col min="5651" max="5888" width="8.796875" style="18"/>
    <col min="5889" max="5889" width="2.796875" style="18" customWidth="1"/>
    <col min="5890" max="5890" width="6.796875" style="18" customWidth="1"/>
    <col min="5891" max="5891" width="13.796875" style="18" customWidth="1"/>
    <col min="5892" max="5892" width="4.69921875" style="18" bestFit="1" customWidth="1"/>
    <col min="5893" max="5893" width="6.59765625" style="18" bestFit="1" customWidth="1"/>
    <col min="5894" max="5894" width="6.296875" style="18" bestFit="1" customWidth="1"/>
    <col min="5895" max="5895" width="7.09765625" style="18" bestFit="1" customWidth="1"/>
    <col min="5896" max="5896" width="11.8984375" style="18" customWidth="1"/>
    <col min="5897" max="5897" width="10.3984375" style="18" customWidth="1"/>
    <col min="5898" max="5898" width="45.296875" style="18" customWidth="1"/>
    <col min="5899" max="5905" width="0" style="18" hidden="1" customWidth="1"/>
    <col min="5906" max="5906" width="2" style="18" customWidth="1"/>
    <col min="5907" max="6144" width="8.796875" style="18"/>
    <col min="6145" max="6145" width="2.796875" style="18" customWidth="1"/>
    <col min="6146" max="6146" width="6.796875" style="18" customWidth="1"/>
    <col min="6147" max="6147" width="13.796875" style="18" customWidth="1"/>
    <col min="6148" max="6148" width="4.69921875" style="18" bestFit="1" customWidth="1"/>
    <col min="6149" max="6149" width="6.59765625" style="18" bestFit="1" customWidth="1"/>
    <col min="6150" max="6150" width="6.296875" style="18" bestFit="1" customWidth="1"/>
    <col min="6151" max="6151" width="7.09765625" style="18" bestFit="1" customWidth="1"/>
    <col min="6152" max="6152" width="11.8984375" style="18" customWidth="1"/>
    <col min="6153" max="6153" width="10.3984375" style="18" customWidth="1"/>
    <col min="6154" max="6154" width="45.296875" style="18" customWidth="1"/>
    <col min="6155" max="6161" width="0" style="18" hidden="1" customWidth="1"/>
    <col min="6162" max="6162" width="2" style="18" customWidth="1"/>
    <col min="6163" max="6400" width="8.796875" style="18"/>
    <col min="6401" max="6401" width="2.796875" style="18" customWidth="1"/>
    <col min="6402" max="6402" width="6.796875" style="18" customWidth="1"/>
    <col min="6403" max="6403" width="13.796875" style="18" customWidth="1"/>
    <col min="6404" max="6404" width="4.69921875" style="18" bestFit="1" customWidth="1"/>
    <col min="6405" max="6405" width="6.59765625" style="18" bestFit="1" customWidth="1"/>
    <col min="6406" max="6406" width="6.296875" style="18" bestFit="1" customWidth="1"/>
    <col min="6407" max="6407" width="7.09765625" style="18" bestFit="1" customWidth="1"/>
    <col min="6408" max="6408" width="11.8984375" style="18" customWidth="1"/>
    <col min="6409" max="6409" width="10.3984375" style="18" customWidth="1"/>
    <col min="6410" max="6410" width="45.296875" style="18" customWidth="1"/>
    <col min="6411" max="6417" width="0" style="18" hidden="1" customWidth="1"/>
    <col min="6418" max="6418" width="2" style="18" customWidth="1"/>
    <col min="6419" max="6656" width="8.796875" style="18"/>
    <col min="6657" max="6657" width="2.796875" style="18" customWidth="1"/>
    <col min="6658" max="6658" width="6.796875" style="18" customWidth="1"/>
    <col min="6659" max="6659" width="13.796875" style="18" customWidth="1"/>
    <col min="6660" max="6660" width="4.69921875" style="18" bestFit="1" customWidth="1"/>
    <col min="6661" max="6661" width="6.59765625" style="18" bestFit="1" customWidth="1"/>
    <col min="6662" max="6662" width="6.296875" style="18" bestFit="1" customWidth="1"/>
    <col min="6663" max="6663" width="7.09765625" style="18" bestFit="1" customWidth="1"/>
    <col min="6664" max="6664" width="11.8984375" style="18" customWidth="1"/>
    <col min="6665" max="6665" width="10.3984375" style="18" customWidth="1"/>
    <col min="6666" max="6666" width="45.296875" style="18" customWidth="1"/>
    <col min="6667" max="6673" width="0" style="18" hidden="1" customWidth="1"/>
    <col min="6674" max="6674" width="2" style="18" customWidth="1"/>
    <col min="6675" max="6912" width="8.796875" style="18"/>
    <col min="6913" max="6913" width="2.796875" style="18" customWidth="1"/>
    <col min="6914" max="6914" width="6.796875" style="18" customWidth="1"/>
    <col min="6915" max="6915" width="13.796875" style="18" customWidth="1"/>
    <col min="6916" max="6916" width="4.69921875" style="18" bestFit="1" customWidth="1"/>
    <col min="6917" max="6917" width="6.59765625" style="18" bestFit="1" customWidth="1"/>
    <col min="6918" max="6918" width="6.296875" style="18" bestFit="1" customWidth="1"/>
    <col min="6919" max="6919" width="7.09765625" style="18" bestFit="1" customWidth="1"/>
    <col min="6920" max="6920" width="11.8984375" style="18" customWidth="1"/>
    <col min="6921" max="6921" width="10.3984375" style="18" customWidth="1"/>
    <col min="6922" max="6922" width="45.296875" style="18" customWidth="1"/>
    <col min="6923" max="6929" width="0" style="18" hidden="1" customWidth="1"/>
    <col min="6930" max="6930" width="2" style="18" customWidth="1"/>
    <col min="6931" max="7168" width="8.796875" style="18"/>
    <col min="7169" max="7169" width="2.796875" style="18" customWidth="1"/>
    <col min="7170" max="7170" width="6.796875" style="18" customWidth="1"/>
    <col min="7171" max="7171" width="13.796875" style="18" customWidth="1"/>
    <col min="7172" max="7172" width="4.69921875" style="18" bestFit="1" customWidth="1"/>
    <col min="7173" max="7173" width="6.59765625" style="18" bestFit="1" customWidth="1"/>
    <col min="7174" max="7174" width="6.296875" style="18" bestFit="1" customWidth="1"/>
    <col min="7175" max="7175" width="7.09765625" style="18" bestFit="1" customWidth="1"/>
    <col min="7176" max="7176" width="11.8984375" style="18" customWidth="1"/>
    <col min="7177" max="7177" width="10.3984375" style="18" customWidth="1"/>
    <col min="7178" max="7178" width="45.296875" style="18" customWidth="1"/>
    <col min="7179" max="7185" width="0" style="18" hidden="1" customWidth="1"/>
    <col min="7186" max="7186" width="2" style="18" customWidth="1"/>
    <col min="7187" max="7424" width="8.796875" style="18"/>
    <col min="7425" max="7425" width="2.796875" style="18" customWidth="1"/>
    <col min="7426" max="7426" width="6.796875" style="18" customWidth="1"/>
    <col min="7427" max="7427" width="13.796875" style="18" customWidth="1"/>
    <col min="7428" max="7428" width="4.69921875" style="18" bestFit="1" customWidth="1"/>
    <col min="7429" max="7429" width="6.59765625" style="18" bestFit="1" customWidth="1"/>
    <col min="7430" max="7430" width="6.296875" style="18" bestFit="1" customWidth="1"/>
    <col min="7431" max="7431" width="7.09765625" style="18" bestFit="1" customWidth="1"/>
    <col min="7432" max="7432" width="11.8984375" style="18" customWidth="1"/>
    <col min="7433" max="7433" width="10.3984375" style="18" customWidth="1"/>
    <col min="7434" max="7434" width="45.296875" style="18" customWidth="1"/>
    <col min="7435" max="7441" width="0" style="18" hidden="1" customWidth="1"/>
    <col min="7442" max="7442" width="2" style="18" customWidth="1"/>
    <col min="7443" max="7680" width="8.796875" style="18"/>
    <col min="7681" max="7681" width="2.796875" style="18" customWidth="1"/>
    <col min="7682" max="7682" width="6.796875" style="18" customWidth="1"/>
    <col min="7683" max="7683" width="13.796875" style="18" customWidth="1"/>
    <col min="7684" max="7684" width="4.69921875" style="18" bestFit="1" customWidth="1"/>
    <col min="7685" max="7685" width="6.59765625" style="18" bestFit="1" customWidth="1"/>
    <col min="7686" max="7686" width="6.296875" style="18" bestFit="1" customWidth="1"/>
    <col min="7687" max="7687" width="7.09765625" style="18" bestFit="1" customWidth="1"/>
    <col min="7688" max="7688" width="11.8984375" style="18" customWidth="1"/>
    <col min="7689" max="7689" width="10.3984375" style="18" customWidth="1"/>
    <col min="7690" max="7690" width="45.296875" style="18" customWidth="1"/>
    <col min="7691" max="7697" width="0" style="18" hidden="1" customWidth="1"/>
    <col min="7698" max="7698" width="2" style="18" customWidth="1"/>
    <col min="7699" max="7936" width="8.796875" style="18"/>
    <col min="7937" max="7937" width="2.796875" style="18" customWidth="1"/>
    <col min="7938" max="7938" width="6.796875" style="18" customWidth="1"/>
    <col min="7939" max="7939" width="13.796875" style="18" customWidth="1"/>
    <col min="7940" max="7940" width="4.69921875" style="18" bestFit="1" customWidth="1"/>
    <col min="7941" max="7941" width="6.59765625" style="18" bestFit="1" customWidth="1"/>
    <col min="7942" max="7942" width="6.296875" style="18" bestFit="1" customWidth="1"/>
    <col min="7943" max="7943" width="7.09765625" style="18" bestFit="1" customWidth="1"/>
    <col min="7944" max="7944" width="11.8984375" style="18" customWidth="1"/>
    <col min="7945" max="7945" width="10.3984375" style="18" customWidth="1"/>
    <col min="7946" max="7946" width="45.296875" style="18" customWidth="1"/>
    <col min="7947" max="7953" width="0" style="18" hidden="1" customWidth="1"/>
    <col min="7954" max="7954" width="2" style="18" customWidth="1"/>
    <col min="7955" max="8192" width="8.796875" style="18"/>
    <col min="8193" max="8193" width="2.796875" style="18" customWidth="1"/>
    <col min="8194" max="8194" width="6.796875" style="18" customWidth="1"/>
    <col min="8195" max="8195" width="13.796875" style="18" customWidth="1"/>
    <col min="8196" max="8196" width="4.69921875" style="18" bestFit="1" customWidth="1"/>
    <col min="8197" max="8197" width="6.59765625" style="18" bestFit="1" customWidth="1"/>
    <col min="8198" max="8198" width="6.296875" style="18" bestFit="1" customWidth="1"/>
    <col min="8199" max="8199" width="7.09765625" style="18" bestFit="1" customWidth="1"/>
    <col min="8200" max="8200" width="11.8984375" style="18" customWidth="1"/>
    <col min="8201" max="8201" width="10.3984375" style="18" customWidth="1"/>
    <col min="8202" max="8202" width="45.296875" style="18" customWidth="1"/>
    <col min="8203" max="8209" width="0" style="18" hidden="1" customWidth="1"/>
    <col min="8210" max="8210" width="2" style="18" customWidth="1"/>
    <col min="8211" max="8448" width="8.796875" style="18"/>
    <col min="8449" max="8449" width="2.796875" style="18" customWidth="1"/>
    <col min="8450" max="8450" width="6.796875" style="18" customWidth="1"/>
    <col min="8451" max="8451" width="13.796875" style="18" customWidth="1"/>
    <col min="8452" max="8452" width="4.69921875" style="18" bestFit="1" customWidth="1"/>
    <col min="8453" max="8453" width="6.59765625" style="18" bestFit="1" customWidth="1"/>
    <col min="8454" max="8454" width="6.296875" style="18" bestFit="1" customWidth="1"/>
    <col min="8455" max="8455" width="7.09765625" style="18" bestFit="1" customWidth="1"/>
    <col min="8456" max="8456" width="11.8984375" style="18" customWidth="1"/>
    <col min="8457" max="8457" width="10.3984375" style="18" customWidth="1"/>
    <col min="8458" max="8458" width="45.296875" style="18" customWidth="1"/>
    <col min="8459" max="8465" width="0" style="18" hidden="1" customWidth="1"/>
    <col min="8466" max="8466" width="2" style="18" customWidth="1"/>
    <col min="8467" max="8704" width="8.796875" style="18"/>
    <col min="8705" max="8705" width="2.796875" style="18" customWidth="1"/>
    <col min="8706" max="8706" width="6.796875" style="18" customWidth="1"/>
    <col min="8707" max="8707" width="13.796875" style="18" customWidth="1"/>
    <col min="8708" max="8708" width="4.69921875" style="18" bestFit="1" customWidth="1"/>
    <col min="8709" max="8709" width="6.59765625" style="18" bestFit="1" customWidth="1"/>
    <col min="8710" max="8710" width="6.296875" style="18" bestFit="1" customWidth="1"/>
    <col min="8711" max="8711" width="7.09765625" style="18" bestFit="1" customWidth="1"/>
    <col min="8712" max="8712" width="11.8984375" style="18" customWidth="1"/>
    <col min="8713" max="8713" width="10.3984375" style="18" customWidth="1"/>
    <col min="8714" max="8714" width="45.296875" style="18" customWidth="1"/>
    <col min="8715" max="8721" width="0" style="18" hidden="1" customWidth="1"/>
    <col min="8722" max="8722" width="2" style="18" customWidth="1"/>
    <col min="8723" max="8960" width="8.796875" style="18"/>
    <col min="8961" max="8961" width="2.796875" style="18" customWidth="1"/>
    <col min="8962" max="8962" width="6.796875" style="18" customWidth="1"/>
    <col min="8963" max="8963" width="13.796875" style="18" customWidth="1"/>
    <col min="8964" max="8964" width="4.69921875" style="18" bestFit="1" customWidth="1"/>
    <col min="8965" max="8965" width="6.59765625" style="18" bestFit="1" customWidth="1"/>
    <col min="8966" max="8966" width="6.296875" style="18" bestFit="1" customWidth="1"/>
    <col min="8967" max="8967" width="7.09765625" style="18" bestFit="1" customWidth="1"/>
    <col min="8968" max="8968" width="11.8984375" style="18" customWidth="1"/>
    <col min="8969" max="8969" width="10.3984375" style="18" customWidth="1"/>
    <col min="8970" max="8970" width="45.296875" style="18" customWidth="1"/>
    <col min="8971" max="8977" width="0" style="18" hidden="1" customWidth="1"/>
    <col min="8978" max="8978" width="2" style="18" customWidth="1"/>
    <col min="8979" max="9216" width="8.796875" style="18"/>
    <col min="9217" max="9217" width="2.796875" style="18" customWidth="1"/>
    <col min="9218" max="9218" width="6.796875" style="18" customWidth="1"/>
    <col min="9219" max="9219" width="13.796875" style="18" customWidth="1"/>
    <col min="9220" max="9220" width="4.69921875" style="18" bestFit="1" customWidth="1"/>
    <col min="9221" max="9221" width="6.59765625" style="18" bestFit="1" customWidth="1"/>
    <col min="9222" max="9222" width="6.296875" style="18" bestFit="1" customWidth="1"/>
    <col min="9223" max="9223" width="7.09765625" style="18" bestFit="1" customWidth="1"/>
    <col min="9224" max="9224" width="11.8984375" style="18" customWidth="1"/>
    <col min="9225" max="9225" width="10.3984375" style="18" customWidth="1"/>
    <col min="9226" max="9226" width="45.296875" style="18" customWidth="1"/>
    <col min="9227" max="9233" width="0" style="18" hidden="1" customWidth="1"/>
    <col min="9234" max="9234" width="2" style="18" customWidth="1"/>
    <col min="9235" max="9472" width="8.796875" style="18"/>
    <col min="9473" max="9473" width="2.796875" style="18" customWidth="1"/>
    <col min="9474" max="9474" width="6.796875" style="18" customWidth="1"/>
    <col min="9475" max="9475" width="13.796875" style="18" customWidth="1"/>
    <col min="9476" max="9476" width="4.69921875" style="18" bestFit="1" customWidth="1"/>
    <col min="9477" max="9477" width="6.59765625" style="18" bestFit="1" customWidth="1"/>
    <col min="9478" max="9478" width="6.296875" style="18" bestFit="1" customWidth="1"/>
    <col min="9479" max="9479" width="7.09765625" style="18" bestFit="1" customWidth="1"/>
    <col min="9480" max="9480" width="11.8984375" style="18" customWidth="1"/>
    <col min="9481" max="9481" width="10.3984375" style="18" customWidth="1"/>
    <col min="9482" max="9482" width="45.296875" style="18" customWidth="1"/>
    <col min="9483" max="9489" width="0" style="18" hidden="1" customWidth="1"/>
    <col min="9490" max="9490" width="2" style="18" customWidth="1"/>
    <col min="9491" max="9728" width="8.796875" style="18"/>
    <col min="9729" max="9729" width="2.796875" style="18" customWidth="1"/>
    <col min="9730" max="9730" width="6.796875" style="18" customWidth="1"/>
    <col min="9731" max="9731" width="13.796875" style="18" customWidth="1"/>
    <col min="9732" max="9732" width="4.69921875" style="18" bestFit="1" customWidth="1"/>
    <col min="9733" max="9733" width="6.59765625" style="18" bestFit="1" customWidth="1"/>
    <col min="9734" max="9734" width="6.296875" style="18" bestFit="1" customWidth="1"/>
    <col min="9735" max="9735" width="7.09765625" style="18" bestFit="1" customWidth="1"/>
    <col min="9736" max="9736" width="11.8984375" style="18" customWidth="1"/>
    <col min="9737" max="9737" width="10.3984375" style="18" customWidth="1"/>
    <col min="9738" max="9738" width="45.296875" style="18" customWidth="1"/>
    <col min="9739" max="9745" width="0" style="18" hidden="1" customWidth="1"/>
    <col min="9746" max="9746" width="2" style="18" customWidth="1"/>
    <col min="9747" max="9984" width="8.796875" style="18"/>
    <col min="9985" max="9985" width="2.796875" style="18" customWidth="1"/>
    <col min="9986" max="9986" width="6.796875" style="18" customWidth="1"/>
    <col min="9987" max="9987" width="13.796875" style="18" customWidth="1"/>
    <col min="9988" max="9988" width="4.69921875" style="18" bestFit="1" customWidth="1"/>
    <col min="9989" max="9989" width="6.59765625" style="18" bestFit="1" customWidth="1"/>
    <col min="9990" max="9990" width="6.296875" style="18" bestFit="1" customWidth="1"/>
    <col min="9991" max="9991" width="7.09765625" style="18" bestFit="1" customWidth="1"/>
    <col min="9992" max="9992" width="11.8984375" style="18" customWidth="1"/>
    <col min="9993" max="9993" width="10.3984375" style="18" customWidth="1"/>
    <col min="9994" max="9994" width="45.296875" style="18" customWidth="1"/>
    <col min="9995" max="10001" width="0" style="18" hidden="1" customWidth="1"/>
    <col min="10002" max="10002" width="2" style="18" customWidth="1"/>
    <col min="10003" max="10240" width="8.796875" style="18"/>
    <col min="10241" max="10241" width="2.796875" style="18" customWidth="1"/>
    <col min="10242" max="10242" width="6.796875" style="18" customWidth="1"/>
    <col min="10243" max="10243" width="13.796875" style="18" customWidth="1"/>
    <col min="10244" max="10244" width="4.69921875" style="18" bestFit="1" customWidth="1"/>
    <col min="10245" max="10245" width="6.59765625" style="18" bestFit="1" customWidth="1"/>
    <col min="10246" max="10246" width="6.296875" style="18" bestFit="1" customWidth="1"/>
    <col min="10247" max="10247" width="7.09765625" style="18" bestFit="1" customWidth="1"/>
    <col min="10248" max="10248" width="11.8984375" style="18" customWidth="1"/>
    <col min="10249" max="10249" width="10.3984375" style="18" customWidth="1"/>
    <col min="10250" max="10250" width="45.296875" style="18" customWidth="1"/>
    <col min="10251" max="10257" width="0" style="18" hidden="1" customWidth="1"/>
    <col min="10258" max="10258" width="2" style="18" customWidth="1"/>
    <col min="10259" max="10496" width="8.796875" style="18"/>
    <col min="10497" max="10497" width="2.796875" style="18" customWidth="1"/>
    <col min="10498" max="10498" width="6.796875" style="18" customWidth="1"/>
    <col min="10499" max="10499" width="13.796875" style="18" customWidth="1"/>
    <col min="10500" max="10500" width="4.69921875" style="18" bestFit="1" customWidth="1"/>
    <col min="10501" max="10501" width="6.59765625" style="18" bestFit="1" customWidth="1"/>
    <col min="10502" max="10502" width="6.296875" style="18" bestFit="1" customWidth="1"/>
    <col min="10503" max="10503" width="7.09765625" style="18" bestFit="1" customWidth="1"/>
    <col min="10504" max="10504" width="11.8984375" style="18" customWidth="1"/>
    <col min="10505" max="10505" width="10.3984375" style="18" customWidth="1"/>
    <col min="10506" max="10506" width="45.296875" style="18" customWidth="1"/>
    <col min="10507" max="10513" width="0" style="18" hidden="1" customWidth="1"/>
    <col min="10514" max="10514" width="2" style="18" customWidth="1"/>
    <col min="10515" max="10752" width="8.796875" style="18"/>
    <col min="10753" max="10753" width="2.796875" style="18" customWidth="1"/>
    <col min="10754" max="10754" width="6.796875" style="18" customWidth="1"/>
    <col min="10755" max="10755" width="13.796875" style="18" customWidth="1"/>
    <col min="10756" max="10756" width="4.69921875" style="18" bestFit="1" customWidth="1"/>
    <col min="10757" max="10757" width="6.59765625" style="18" bestFit="1" customWidth="1"/>
    <col min="10758" max="10758" width="6.296875" style="18" bestFit="1" customWidth="1"/>
    <col min="10759" max="10759" width="7.09765625" style="18" bestFit="1" customWidth="1"/>
    <col min="10760" max="10760" width="11.8984375" style="18" customWidth="1"/>
    <col min="10761" max="10761" width="10.3984375" style="18" customWidth="1"/>
    <col min="10762" max="10762" width="45.296875" style="18" customWidth="1"/>
    <col min="10763" max="10769" width="0" style="18" hidden="1" customWidth="1"/>
    <col min="10770" max="10770" width="2" style="18" customWidth="1"/>
    <col min="10771" max="11008" width="8.796875" style="18"/>
    <col min="11009" max="11009" width="2.796875" style="18" customWidth="1"/>
    <col min="11010" max="11010" width="6.796875" style="18" customWidth="1"/>
    <col min="11011" max="11011" width="13.796875" style="18" customWidth="1"/>
    <col min="11012" max="11012" width="4.69921875" style="18" bestFit="1" customWidth="1"/>
    <col min="11013" max="11013" width="6.59765625" style="18" bestFit="1" customWidth="1"/>
    <col min="11014" max="11014" width="6.296875" style="18" bestFit="1" customWidth="1"/>
    <col min="11015" max="11015" width="7.09765625" style="18" bestFit="1" customWidth="1"/>
    <col min="11016" max="11016" width="11.8984375" style="18" customWidth="1"/>
    <col min="11017" max="11017" width="10.3984375" style="18" customWidth="1"/>
    <col min="11018" max="11018" width="45.296875" style="18" customWidth="1"/>
    <col min="11019" max="11025" width="0" style="18" hidden="1" customWidth="1"/>
    <col min="11026" max="11026" width="2" style="18" customWidth="1"/>
    <col min="11027" max="11264" width="8.796875" style="18"/>
    <col min="11265" max="11265" width="2.796875" style="18" customWidth="1"/>
    <col min="11266" max="11266" width="6.796875" style="18" customWidth="1"/>
    <col min="11267" max="11267" width="13.796875" style="18" customWidth="1"/>
    <col min="11268" max="11268" width="4.69921875" style="18" bestFit="1" customWidth="1"/>
    <col min="11269" max="11269" width="6.59765625" style="18" bestFit="1" customWidth="1"/>
    <col min="11270" max="11270" width="6.296875" style="18" bestFit="1" customWidth="1"/>
    <col min="11271" max="11271" width="7.09765625" style="18" bestFit="1" customWidth="1"/>
    <col min="11272" max="11272" width="11.8984375" style="18" customWidth="1"/>
    <col min="11273" max="11273" width="10.3984375" style="18" customWidth="1"/>
    <col min="11274" max="11274" width="45.296875" style="18" customWidth="1"/>
    <col min="11275" max="11281" width="0" style="18" hidden="1" customWidth="1"/>
    <col min="11282" max="11282" width="2" style="18" customWidth="1"/>
    <col min="11283" max="11520" width="8.796875" style="18"/>
    <col min="11521" max="11521" width="2.796875" style="18" customWidth="1"/>
    <col min="11522" max="11522" width="6.796875" style="18" customWidth="1"/>
    <col min="11523" max="11523" width="13.796875" style="18" customWidth="1"/>
    <col min="11524" max="11524" width="4.69921875" style="18" bestFit="1" customWidth="1"/>
    <col min="11525" max="11525" width="6.59765625" style="18" bestFit="1" customWidth="1"/>
    <col min="11526" max="11526" width="6.296875" style="18" bestFit="1" customWidth="1"/>
    <col min="11527" max="11527" width="7.09765625" style="18" bestFit="1" customWidth="1"/>
    <col min="11528" max="11528" width="11.8984375" style="18" customWidth="1"/>
    <col min="11529" max="11529" width="10.3984375" style="18" customWidth="1"/>
    <col min="11530" max="11530" width="45.296875" style="18" customWidth="1"/>
    <col min="11531" max="11537" width="0" style="18" hidden="1" customWidth="1"/>
    <col min="11538" max="11538" width="2" style="18" customWidth="1"/>
    <col min="11539" max="11776" width="8.796875" style="18"/>
    <col min="11777" max="11777" width="2.796875" style="18" customWidth="1"/>
    <col min="11778" max="11778" width="6.796875" style="18" customWidth="1"/>
    <col min="11779" max="11779" width="13.796875" style="18" customWidth="1"/>
    <col min="11780" max="11780" width="4.69921875" style="18" bestFit="1" customWidth="1"/>
    <col min="11781" max="11781" width="6.59765625" style="18" bestFit="1" customWidth="1"/>
    <col min="11782" max="11782" width="6.296875" style="18" bestFit="1" customWidth="1"/>
    <col min="11783" max="11783" width="7.09765625" style="18" bestFit="1" customWidth="1"/>
    <col min="11784" max="11784" width="11.8984375" style="18" customWidth="1"/>
    <col min="11785" max="11785" width="10.3984375" style="18" customWidth="1"/>
    <col min="11786" max="11786" width="45.296875" style="18" customWidth="1"/>
    <col min="11787" max="11793" width="0" style="18" hidden="1" customWidth="1"/>
    <col min="11794" max="11794" width="2" style="18" customWidth="1"/>
    <col min="11795" max="12032" width="8.796875" style="18"/>
    <col min="12033" max="12033" width="2.796875" style="18" customWidth="1"/>
    <col min="12034" max="12034" width="6.796875" style="18" customWidth="1"/>
    <col min="12035" max="12035" width="13.796875" style="18" customWidth="1"/>
    <col min="12036" max="12036" width="4.69921875" style="18" bestFit="1" customWidth="1"/>
    <col min="12037" max="12037" width="6.59765625" style="18" bestFit="1" customWidth="1"/>
    <col min="12038" max="12038" width="6.296875" style="18" bestFit="1" customWidth="1"/>
    <col min="12039" max="12039" width="7.09765625" style="18" bestFit="1" customWidth="1"/>
    <col min="12040" max="12040" width="11.8984375" style="18" customWidth="1"/>
    <col min="12041" max="12041" width="10.3984375" style="18" customWidth="1"/>
    <col min="12042" max="12042" width="45.296875" style="18" customWidth="1"/>
    <col min="12043" max="12049" width="0" style="18" hidden="1" customWidth="1"/>
    <col min="12050" max="12050" width="2" style="18" customWidth="1"/>
    <col min="12051" max="12288" width="8.796875" style="18"/>
    <col min="12289" max="12289" width="2.796875" style="18" customWidth="1"/>
    <col min="12290" max="12290" width="6.796875" style="18" customWidth="1"/>
    <col min="12291" max="12291" width="13.796875" style="18" customWidth="1"/>
    <col min="12292" max="12292" width="4.69921875" style="18" bestFit="1" customWidth="1"/>
    <col min="12293" max="12293" width="6.59765625" style="18" bestFit="1" customWidth="1"/>
    <col min="12294" max="12294" width="6.296875" style="18" bestFit="1" customWidth="1"/>
    <col min="12295" max="12295" width="7.09765625" style="18" bestFit="1" customWidth="1"/>
    <col min="12296" max="12296" width="11.8984375" style="18" customWidth="1"/>
    <col min="12297" max="12297" width="10.3984375" style="18" customWidth="1"/>
    <col min="12298" max="12298" width="45.296875" style="18" customWidth="1"/>
    <col min="12299" max="12305" width="0" style="18" hidden="1" customWidth="1"/>
    <col min="12306" max="12306" width="2" style="18" customWidth="1"/>
    <col min="12307" max="12544" width="8.796875" style="18"/>
    <col min="12545" max="12545" width="2.796875" style="18" customWidth="1"/>
    <col min="12546" max="12546" width="6.796875" style="18" customWidth="1"/>
    <col min="12547" max="12547" width="13.796875" style="18" customWidth="1"/>
    <col min="12548" max="12548" width="4.69921875" style="18" bestFit="1" customWidth="1"/>
    <col min="12549" max="12549" width="6.59765625" style="18" bestFit="1" customWidth="1"/>
    <col min="12550" max="12550" width="6.296875" style="18" bestFit="1" customWidth="1"/>
    <col min="12551" max="12551" width="7.09765625" style="18" bestFit="1" customWidth="1"/>
    <col min="12552" max="12552" width="11.8984375" style="18" customWidth="1"/>
    <col min="12553" max="12553" width="10.3984375" style="18" customWidth="1"/>
    <col min="12554" max="12554" width="45.296875" style="18" customWidth="1"/>
    <col min="12555" max="12561" width="0" style="18" hidden="1" customWidth="1"/>
    <col min="12562" max="12562" width="2" style="18" customWidth="1"/>
    <col min="12563" max="12800" width="8.796875" style="18"/>
    <col min="12801" max="12801" width="2.796875" style="18" customWidth="1"/>
    <col min="12802" max="12802" width="6.796875" style="18" customWidth="1"/>
    <col min="12803" max="12803" width="13.796875" style="18" customWidth="1"/>
    <col min="12804" max="12804" width="4.69921875" style="18" bestFit="1" customWidth="1"/>
    <col min="12805" max="12805" width="6.59765625" style="18" bestFit="1" customWidth="1"/>
    <col min="12806" max="12806" width="6.296875" style="18" bestFit="1" customWidth="1"/>
    <col min="12807" max="12807" width="7.09765625" style="18" bestFit="1" customWidth="1"/>
    <col min="12808" max="12808" width="11.8984375" style="18" customWidth="1"/>
    <col min="12809" max="12809" width="10.3984375" style="18" customWidth="1"/>
    <col min="12810" max="12810" width="45.296875" style="18" customWidth="1"/>
    <col min="12811" max="12817" width="0" style="18" hidden="1" customWidth="1"/>
    <col min="12818" max="12818" width="2" style="18" customWidth="1"/>
    <col min="12819" max="13056" width="8.796875" style="18"/>
    <col min="13057" max="13057" width="2.796875" style="18" customWidth="1"/>
    <col min="13058" max="13058" width="6.796875" style="18" customWidth="1"/>
    <col min="13059" max="13059" width="13.796875" style="18" customWidth="1"/>
    <col min="13060" max="13060" width="4.69921875" style="18" bestFit="1" customWidth="1"/>
    <col min="13061" max="13061" width="6.59765625" style="18" bestFit="1" customWidth="1"/>
    <col min="13062" max="13062" width="6.296875" style="18" bestFit="1" customWidth="1"/>
    <col min="13063" max="13063" width="7.09765625" style="18" bestFit="1" customWidth="1"/>
    <col min="13064" max="13064" width="11.8984375" style="18" customWidth="1"/>
    <col min="13065" max="13065" width="10.3984375" style="18" customWidth="1"/>
    <col min="13066" max="13066" width="45.296875" style="18" customWidth="1"/>
    <col min="13067" max="13073" width="0" style="18" hidden="1" customWidth="1"/>
    <col min="13074" max="13074" width="2" style="18" customWidth="1"/>
    <col min="13075" max="13312" width="8.796875" style="18"/>
    <col min="13313" max="13313" width="2.796875" style="18" customWidth="1"/>
    <col min="13314" max="13314" width="6.796875" style="18" customWidth="1"/>
    <col min="13315" max="13315" width="13.796875" style="18" customWidth="1"/>
    <col min="13316" max="13316" width="4.69921875" style="18" bestFit="1" customWidth="1"/>
    <col min="13317" max="13317" width="6.59765625" style="18" bestFit="1" customWidth="1"/>
    <col min="13318" max="13318" width="6.296875" style="18" bestFit="1" customWidth="1"/>
    <col min="13319" max="13319" width="7.09765625" style="18" bestFit="1" customWidth="1"/>
    <col min="13320" max="13320" width="11.8984375" style="18" customWidth="1"/>
    <col min="13321" max="13321" width="10.3984375" style="18" customWidth="1"/>
    <col min="13322" max="13322" width="45.296875" style="18" customWidth="1"/>
    <col min="13323" max="13329" width="0" style="18" hidden="1" customWidth="1"/>
    <col min="13330" max="13330" width="2" style="18" customWidth="1"/>
    <col min="13331" max="13568" width="8.796875" style="18"/>
    <col min="13569" max="13569" width="2.796875" style="18" customWidth="1"/>
    <col min="13570" max="13570" width="6.796875" style="18" customWidth="1"/>
    <col min="13571" max="13571" width="13.796875" style="18" customWidth="1"/>
    <col min="13572" max="13572" width="4.69921875" style="18" bestFit="1" customWidth="1"/>
    <col min="13573" max="13573" width="6.59765625" style="18" bestFit="1" customWidth="1"/>
    <col min="13574" max="13574" width="6.296875" style="18" bestFit="1" customWidth="1"/>
    <col min="13575" max="13575" width="7.09765625" style="18" bestFit="1" customWidth="1"/>
    <col min="13576" max="13576" width="11.8984375" style="18" customWidth="1"/>
    <col min="13577" max="13577" width="10.3984375" style="18" customWidth="1"/>
    <col min="13578" max="13578" width="45.296875" style="18" customWidth="1"/>
    <col min="13579" max="13585" width="0" style="18" hidden="1" customWidth="1"/>
    <col min="13586" max="13586" width="2" style="18" customWidth="1"/>
    <col min="13587" max="13824" width="8.796875" style="18"/>
    <col min="13825" max="13825" width="2.796875" style="18" customWidth="1"/>
    <col min="13826" max="13826" width="6.796875" style="18" customWidth="1"/>
    <col min="13827" max="13827" width="13.796875" style="18" customWidth="1"/>
    <col min="13828" max="13828" width="4.69921875" style="18" bestFit="1" customWidth="1"/>
    <col min="13829" max="13829" width="6.59765625" style="18" bestFit="1" customWidth="1"/>
    <col min="13830" max="13830" width="6.296875" style="18" bestFit="1" customWidth="1"/>
    <col min="13831" max="13831" width="7.09765625" style="18" bestFit="1" customWidth="1"/>
    <col min="13832" max="13832" width="11.8984375" style="18" customWidth="1"/>
    <col min="13833" max="13833" width="10.3984375" style="18" customWidth="1"/>
    <col min="13834" max="13834" width="45.296875" style="18" customWidth="1"/>
    <col min="13835" max="13841" width="0" style="18" hidden="1" customWidth="1"/>
    <col min="13842" max="13842" width="2" style="18" customWidth="1"/>
    <col min="13843" max="14080" width="8.796875" style="18"/>
    <col min="14081" max="14081" width="2.796875" style="18" customWidth="1"/>
    <col min="14082" max="14082" width="6.796875" style="18" customWidth="1"/>
    <col min="14083" max="14083" width="13.796875" style="18" customWidth="1"/>
    <col min="14084" max="14084" width="4.69921875" style="18" bestFit="1" customWidth="1"/>
    <col min="14085" max="14085" width="6.59765625" style="18" bestFit="1" customWidth="1"/>
    <col min="14086" max="14086" width="6.296875" style="18" bestFit="1" customWidth="1"/>
    <col min="14087" max="14087" width="7.09765625" style="18" bestFit="1" customWidth="1"/>
    <col min="14088" max="14088" width="11.8984375" style="18" customWidth="1"/>
    <col min="14089" max="14089" width="10.3984375" style="18" customWidth="1"/>
    <col min="14090" max="14090" width="45.296875" style="18" customWidth="1"/>
    <col min="14091" max="14097" width="0" style="18" hidden="1" customWidth="1"/>
    <col min="14098" max="14098" width="2" style="18" customWidth="1"/>
    <col min="14099" max="14336" width="8.796875" style="18"/>
    <col min="14337" max="14337" width="2.796875" style="18" customWidth="1"/>
    <col min="14338" max="14338" width="6.796875" style="18" customWidth="1"/>
    <col min="14339" max="14339" width="13.796875" style="18" customWidth="1"/>
    <col min="14340" max="14340" width="4.69921875" style="18" bestFit="1" customWidth="1"/>
    <col min="14341" max="14341" width="6.59765625" style="18" bestFit="1" customWidth="1"/>
    <col min="14342" max="14342" width="6.296875" style="18" bestFit="1" customWidth="1"/>
    <col min="14343" max="14343" width="7.09765625" style="18" bestFit="1" customWidth="1"/>
    <col min="14344" max="14344" width="11.8984375" style="18" customWidth="1"/>
    <col min="14345" max="14345" width="10.3984375" style="18" customWidth="1"/>
    <col min="14346" max="14346" width="45.296875" style="18" customWidth="1"/>
    <col min="14347" max="14353" width="0" style="18" hidden="1" customWidth="1"/>
    <col min="14354" max="14354" width="2" style="18" customWidth="1"/>
    <col min="14355" max="14592" width="8.796875" style="18"/>
    <col min="14593" max="14593" width="2.796875" style="18" customWidth="1"/>
    <col min="14594" max="14594" width="6.796875" style="18" customWidth="1"/>
    <col min="14595" max="14595" width="13.796875" style="18" customWidth="1"/>
    <col min="14596" max="14596" width="4.69921875" style="18" bestFit="1" customWidth="1"/>
    <col min="14597" max="14597" width="6.59765625" style="18" bestFit="1" customWidth="1"/>
    <col min="14598" max="14598" width="6.296875" style="18" bestFit="1" customWidth="1"/>
    <col min="14599" max="14599" width="7.09765625" style="18" bestFit="1" customWidth="1"/>
    <col min="14600" max="14600" width="11.8984375" style="18" customWidth="1"/>
    <col min="14601" max="14601" width="10.3984375" style="18" customWidth="1"/>
    <col min="14602" max="14602" width="45.296875" style="18" customWidth="1"/>
    <col min="14603" max="14609" width="0" style="18" hidden="1" customWidth="1"/>
    <col min="14610" max="14610" width="2" style="18" customWidth="1"/>
    <col min="14611" max="14848" width="8.796875" style="18"/>
    <col min="14849" max="14849" width="2.796875" style="18" customWidth="1"/>
    <col min="14850" max="14850" width="6.796875" style="18" customWidth="1"/>
    <col min="14851" max="14851" width="13.796875" style="18" customWidth="1"/>
    <col min="14852" max="14852" width="4.69921875" style="18" bestFit="1" customWidth="1"/>
    <col min="14853" max="14853" width="6.59765625" style="18" bestFit="1" customWidth="1"/>
    <col min="14854" max="14854" width="6.296875" style="18" bestFit="1" customWidth="1"/>
    <col min="14855" max="14855" width="7.09765625" style="18" bestFit="1" customWidth="1"/>
    <col min="14856" max="14856" width="11.8984375" style="18" customWidth="1"/>
    <col min="14857" max="14857" width="10.3984375" style="18" customWidth="1"/>
    <col min="14858" max="14858" width="45.296875" style="18" customWidth="1"/>
    <col min="14859" max="14865" width="0" style="18" hidden="1" customWidth="1"/>
    <col min="14866" max="14866" width="2" style="18" customWidth="1"/>
    <col min="14867" max="15104" width="8.796875" style="18"/>
    <col min="15105" max="15105" width="2.796875" style="18" customWidth="1"/>
    <col min="15106" max="15106" width="6.796875" style="18" customWidth="1"/>
    <col min="15107" max="15107" width="13.796875" style="18" customWidth="1"/>
    <col min="15108" max="15108" width="4.69921875" style="18" bestFit="1" customWidth="1"/>
    <col min="15109" max="15109" width="6.59765625" style="18" bestFit="1" customWidth="1"/>
    <col min="15110" max="15110" width="6.296875" style="18" bestFit="1" customWidth="1"/>
    <col min="15111" max="15111" width="7.09765625" style="18" bestFit="1" customWidth="1"/>
    <col min="15112" max="15112" width="11.8984375" style="18" customWidth="1"/>
    <col min="15113" max="15113" width="10.3984375" style="18" customWidth="1"/>
    <col min="15114" max="15114" width="45.296875" style="18" customWidth="1"/>
    <col min="15115" max="15121" width="0" style="18" hidden="1" customWidth="1"/>
    <col min="15122" max="15122" width="2" style="18" customWidth="1"/>
    <col min="15123" max="15360" width="8.796875" style="18"/>
    <col min="15361" max="15361" width="2.796875" style="18" customWidth="1"/>
    <col min="15362" max="15362" width="6.796875" style="18" customWidth="1"/>
    <col min="15363" max="15363" width="13.796875" style="18" customWidth="1"/>
    <col min="15364" max="15364" width="4.69921875" style="18" bestFit="1" customWidth="1"/>
    <col min="15365" max="15365" width="6.59765625" style="18" bestFit="1" customWidth="1"/>
    <col min="15366" max="15366" width="6.296875" style="18" bestFit="1" customWidth="1"/>
    <col min="15367" max="15367" width="7.09765625" style="18" bestFit="1" customWidth="1"/>
    <col min="15368" max="15368" width="11.8984375" style="18" customWidth="1"/>
    <col min="15369" max="15369" width="10.3984375" style="18" customWidth="1"/>
    <col min="15370" max="15370" width="45.296875" style="18" customWidth="1"/>
    <col min="15371" max="15377" width="0" style="18" hidden="1" customWidth="1"/>
    <col min="15378" max="15378" width="2" style="18" customWidth="1"/>
    <col min="15379" max="15616" width="8.796875" style="18"/>
    <col min="15617" max="15617" width="2.796875" style="18" customWidth="1"/>
    <col min="15618" max="15618" width="6.796875" style="18" customWidth="1"/>
    <col min="15619" max="15619" width="13.796875" style="18" customWidth="1"/>
    <col min="15620" max="15620" width="4.69921875" style="18" bestFit="1" customWidth="1"/>
    <col min="15621" max="15621" width="6.59765625" style="18" bestFit="1" customWidth="1"/>
    <col min="15622" max="15622" width="6.296875" style="18" bestFit="1" customWidth="1"/>
    <col min="15623" max="15623" width="7.09765625" style="18" bestFit="1" customWidth="1"/>
    <col min="15624" max="15624" width="11.8984375" style="18" customWidth="1"/>
    <col min="15625" max="15625" width="10.3984375" style="18" customWidth="1"/>
    <col min="15626" max="15626" width="45.296875" style="18" customWidth="1"/>
    <col min="15627" max="15633" width="0" style="18" hidden="1" customWidth="1"/>
    <col min="15634" max="15634" width="2" style="18" customWidth="1"/>
    <col min="15635" max="15872" width="8.796875" style="18"/>
    <col min="15873" max="15873" width="2.796875" style="18" customWidth="1"/>
    <col min="15874" max="15874" width="6.796875" style="18" customWidth="1"/>
    <col min="15875" max="15875" width="13.796875" style="18" customWidth="1"/>
    <col min="15876" max="15876" width="4.69921875" style="18" bestFit="1" customWidth="1"/>
    <col min="15877" max="15877" width="6.59765625" style="18" bestFit="1" customWidth="1"/>
    <col min="15878" max="15878" width="6.296875" style="18" bestFit="1" customWidth="1"/>
    <col min="15879" max="15879" width="7.09765625" style="18" bestFit="1" customWidth="1"/>
    <col min="15880" max="15880" width="11.8984375" style="18" customWidth="1"/>
    <col min="15881" max="15881" width="10.3984375" style="18" customWidth="1"/>
    <col min="15882" max="15882" width="45.296875" style="18" customWidth="1"/>
    <col min="15883" max="15889" width="0" style="18" hidden="1" customWidth="1"/>
    <col min="15890" max="15890" width="2" style="18" customWidth="1"/>
    <col min="15891" max="16128" width="8.796875" style="18"/>
    <col min="16129" max="16129" width="2.796875" style="18" customWidth="1"/>
    <col min="16130" max="16130" width="6.796875" style="18" customWidth="1"/>
    <col min="16131" max="16131" width="13.796875" style="18" customWidth="1"/>
    <col min="16132" max="16132" width="4.69921875" style="18" bestFit="1" customWidth="1"/>
    <col min="16133" max="16133" width="6.59765625" style="18" bestFit="1" customWidth="1"/>
    <col min="16134" max="16134" width="6.296875" style="18" bestFit="1" customWidth="1"/>
    <col min="16135" max="16135" width="7.09765625" style="18" bestFit="1" customWidth="1"/>
    <col min="16136" max="16136" width="11.8984375" style="18" customWidth="1"/>
    <col min="16137" max="16137" width="10.3984375" style="18" customWidth="1"/>
    <col min="16138" max="16138" width="45.296875" style="18" customWidth="1"/>
    <col min="16139" max="16145" width="0" style="18" hidden="1" customWidth="1"/>
    <col min="16146" max="16146" width="2" style="18" customWidth="1"/>
    <col min="16147" max="16384" width="8.796875" style="18"/>
  </cols>
  <sheetData>
    <row r="1" spans="1:19" s="12" customFormat="1" x14ac:dyDescent="0.25">
      <c r="A1" s="11" t="s">
        <v>528</v>
      </c>
      <c r="B1" s="11" t="s">
        <v>529</v>
      </c>
      <c r="C1" s="11" t="s">
        <v>530</v>
      </c>
      <c r="D1" s="11" t="s">
        <v>531</v>
      </c>
      <c r="E1" s="11" t="s">
        <v>532</v>
      </c>
      <c r="F1" s="11" t="s">
        <v>533</v>
      </c>
      <c r="G1" s="11" t="s">
        <v>534</v>
      </c>
      <c r="H1" s="11" t="s">
        <v>527</v>
      </c>
      <c r="I1" s="11" t="s">
        <v>535</v>
      </c>
      <c r="J1" s="11" t="s">
        <v>536</v>
      </c>
      <c r="K1" s="11"/>
    </row>
    <row r="2" spans="1:19" ht="15" x14ac:dyDescent="0.25">
      <c r="A2" s="13" t="s">
        <v>537</v>
      </c>
      <c r="B2" s="14"/>
      <c r="C2" s="15">
        <v>6252.2100000000037</v>
      </c>
      <c r="D2" s="16"/>
      <c r="E2" s="16" t="s">
        <v>538</v>
      </c>
      <c r="F2" s="16"/>
      <c r="G2" s="16"/>
      <c r="H2" s="29" t="s">
        <v>539</v>
      </c>
      <c r="I2" s="16"/>
      <c r="J2" s="16" t="s">
        <v>567</v>
      </c>
      <c r="K2" s="17"/>
      <c r="L2" s="17"/>
      <c r="M2" s="17"/>
      <c r="N2" s="17"/>
      <c r="O2" s="17"/>
      <c r="P2" s="17"/>
      <c r="Q2" s="17"/>
      <c r="R2" s="17"/>
      <c r="S2" s="17"/>
    </row>
    <row r="3" spans="1:19" ht="15" x14ac:dyDescent="0.25">
      <c r="A3" s="13" t="s">
        <v>537</v>
      </c>
      <c r="B3" s="14"/>
      <c r="C3" s="15">
        <v>6134.061999999999</v>
      </c>
      <c r="D3" s="16"/>
      <c r="E3" s="16" t="s">
        <v>538</v>
      </c>
      <c r="F3" s="16"/>
      <c r="G3" s="16"/>
      <c r="H3" s="29" t="s">
        <v>568</v>
      </c>
      <c r="I3" s="16"/>
      <c r="J3" s="16" t="s">
        <v>567</v>
      </c>
      <c r="K3" s="17"/>
      <c r="L3" s="17"/>
      <c r="M3" s="17"/>
      <c r="N3" s="17"/>
      <c r="O3" s="17"/>
      <c r="P3" s="17"/>
      <c r="Q3" s="17"/>
      <c r="R3" s="17"/>
      <c r="S3" s="17"/>
    </row>
    <row r="4" spans="1:19" ht="15" x14ac:dyDescent="0.25">
      <c r="A4" s="13" t="s">
        <v>537</v>
      </c>
      <c r="B4" s="14"/>
      <c r="C4" s="15">
        <v>3592.1489999999999</v>
      </c>
      <c r="D4" s="16"/>
      <c r="E4" s="16" t="s">
        <v>538</v>
      </c>
      <c r="F4" s="16"/>
      <c r="G4" s="16"/>
      <c r="H4" s="29" t="s">
        <v>540</v>
      </c>
      <c r="I4" s="16"/>
      <c r="J4" s="16" t="s">
        <v>567</v>
      </c>
      <c r="K4" s="17"/>
      <c r="L4" s="17"/>
      <c r="M4" s="17"/>
      <c r="N4" s="17"/>
      <c r="O4" s="17"/>
      <c r="P4" s="17"/>
      <c r="Q4" s="17"/>
      <c r="R4" s="17"/>
      <c r="S4" s="17"/>
    </row>
    <row r="5" spans="1:19" ht="15" x14ac:dyDescent="0.25">
      <c r="A5" s="13" t="s">
        <v>537</v>
      </c>
      <c r="B5" s="14"/>
      <c r="C5" s="15">
        <v>4010.6040000000044</v>
      </c>
      <c r="D5" s="16"/>
      <c r="E5" s="16" t="s">
        <v>538</v>
      </c>
      <c r="F5" s="16"/>
      <c r="G5" s="16"/>
      <c r="H5" s="29" t="s">
        <v>541</v>
      </c>
      <c r="I5" s="16"/>
      <c r="J5" s="16" t="s">
        <v>567</v>
      </c>
      <c r="K5" s="17"/>
      <c r="L5" s="17"/>
      <c r="M5" s="17"/>
      <c r="N5" s="17"/>
      <c r="O5" s="17"/>
      <c r="P5" s="17"/>
      <c r="Q5" s="17"/>
      <c r="R5" s="17"/>
      <c r="S5" s="17"/>
    </row>
    <row r="6" spans="1:19" ht="15" x14ac:dyDescent="0.25">
      <c r="A6" s="13" t="s">
        <v>537</v>
      </c>
      <c r="B6" s="14"/>
      <c r="C6" s="15">
        <v>19143.905999999995</v>
      </c>
      <c r="D6" s="16"/>
      <c r="E6" s="16" t="s">
        <v>538</v>
      </c>
      <c r="F6" s="16"/>
      <c r="G6" s="16"/>
      <c r="H6" s="29" t="s">
        <v>542</v>
      </c>
      <c r="I6" s="16"/>
      <c r="J6" s="16" t="s">
        <v>567</v>
      </c>
      <c r="K6" s="17"/>
      <c r="L6" s="17"/>
      <c r="M6" s="17"/>
      <c r="N6" s="17"/>
      <c r="O6" s="17"/>
      <c r="P6" s="17"/>
      <c r="Q6" s="17"/>
      <c r="R6" s="17"/>
      <c r="S6" s="17"/>
    </row>
    <row r="7" spans="1:19" ht="15" x14ac:dyDescent="0.25">
      <c r="A7" s="13" t="s">
        <v>537</v>
      </c>
      <c r="B7" s="14"/>
      <c r="C7" s="15">
        <v>2622.3180000000216</v>
      </c>
      <c r="D7" s="16"/>
      <c r="E7" s="16" t="s">
        <v>538</v>
      </c>
      <c r="F7" s="16"/>
      <c r="G7" s="16"/>
      <c r="H7" s="29" t="s">
        <v>543</v>
      </c>
      <c r="I7" s="16"/>
      <c r="J7" s="16" t="s">
        <v>567</v>
      </c>
      <c r="K7" s="17"/>
      <c r="L7" s="17"/>
      <c r="M7" s="17"/>
      <c r="N7" s="17"/>
      <c r="O7" s="17"/>
      <c r="P7" s="17"/>
      <c r="Q7" s="17"/>
      <c r="R7" s="17"/>
      <c r="S7" s="17"/>
    </row>
    <row r="8" spans="1:19" ht="15" x14ac:dyDescent="0.25">
      <c r="A8" s="13" t="s">
        <v>537</v>
      </c>
      <c r="B8" s="14"/>
      <c r="C8" s="15">
        <v>8163.9749999999904</v>
      </c>
      <c r="D8" s="16"/>
      <c r="E8" s="16" t="s">
        <v>538</v>
      </c>
      <c r="F8" s="16"/>
      <c r="G8" s="16"/>
      <c r="H8" s="29" t="s">
        <v>544</v>
      </c>
      <c r="I8" s="16"/>
      <c r="J8" s="16" t="s">
        <v>567</v>
      </c>
      <c r="K8" s="17"/>
      <c r="L8" s="17"/>
      <c r="M8" s="17"/>
      <c r="N8" s="17"/>
      <c r="O8" s="17"/>
      <c r="P8" s="17"/>
      <c r="Q8" s="17"/>
      <c r="R8" s="17"/>
      <c r="S8" s="17"/>
    </row>
    <row r="9" spans="1:19" ht="15" x14ac:dyDescent="0.25">
      <c r="A9" s="13" t="s">
        <v>537</v>
      </c>
      <c r="B9" s="14"/>
      <c r="C9" s="15">
        <v>1416.1829999999993</v>
      </c>
      <c r="D9" s="16"/>
      <c r="E9" s="16" t="s">
        <v>538</v>
      </c>
      <c r="F9" s="16"/>
      <c r="G9" s="16"/>
      <c r="H9" s="29" t="s">
        <v>545</v>
      </c>
      <c r="I9" s="16"/>
      <c r="J9" s="16" t="s">
        <v>567</v>
      </c>
      <c r="K9" s="17"/>
      <c r="L9" s="17"/>
      <c r="M9" s="17"/>
      <c r="N9" s="17"/>
      <c r="O9" s="17"/>
      <c r="P9" s="17"/>
      <c r="Q9" s="17"/>
      <c r="R9" s="17"/>
      <c r="S9" s="17"/>
    </row>
    <row r="10" spans="1:19" ht="15" x14ac:dyDescent="0.25">
      <c r="A10" s="13" t="s">
        <v>537</v>
      </c>
      <c r="B10" s="14"/>
      <c r="C10" s="15">
        <v>5579.4000000000096</v>
      </c>
      <c r="D10" s="16"/>
      <c r="E10" s="16" t="s">
        <v>538</v>
      </c>
      <c r="F10" s="16"/>
      <c r="G10" s="16"/>
      <c r="H10" s="29" t="s">
        <v>546</v>
      </c>
      <c r="I10" s="16"/>
      <c r="J10" s="16" t="s">
        <v>567</v>
      </c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15" x14ac:dyDescent="0.25">
      <c r="A11" s="13" t="s">
        <v>537</v>
      </c>
      <c r="B11" s="14"/>
      <c r="C11" s="15">
        <v>213.32999999999254</v>
      </c>
      <c r="D11" s="16"/>
      <c r="E11" s="16" t="s">
        <v>538</v>
      </c>
      <c r="F11" s="16"/>
      <c r="G11" s="16"/>
      <c r="H11" s="29" t="s">
        <v>547</v>
      </c>
      <c r="I11" s="16"/>
      <c r="J11" s="16" t="s">
        <v>567</v>
      </c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5" x14ac:dyDescent="0.25">
      <c r="A12" s="13" t="s">
        <v>537</v>
      </c>
      <c r="B12" s="19"/>
      <c r="C12" s="15">
        <v>6544.3079999999991</v>
      </c>
      <c r="D12" s="16"/>
      <c r="E12" s="16" t="s">
        <v>538</v>
      </c>
      <c r="F12" s="16"/>
      <c r="G12" s="16"/>
      <c r="H12" s="29" t="s">
        <v>548</v>
      </c>
      <c r="I12" s="16"/>
      <c r="J12" s="16" t="s">
        <v>567</v>
      </c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5" x14ac:dyDescent="0.25">
      <c r="A13" s="13" t="s">
        <v>537</v>
      </c>
      <c r="B13" s="19"/>
      <c r="C13" s="15">
        <v>4900.0259999999835</v>
      </c>
      <c r="D13" s="16"/>
      <c r="E13" s="16" t="s">
        <v>538</v>
      </c>
      <c r="F13" s="16"/>
      <c r="G13" s="16"/>
      <c r="H13" s="29" t="s">
        <v>549</v>
      </c>
      <c r="I13" s="16"/>
      <c r="J13" s="16" t="s">
        <v>567</v>
      </c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5" x14ac:dyDescent="0.25">
      <c r="A14" s="13" t="s">
        <v>537</v>
      </c>
      <c r="B14" s="19"/>
      <c r="C14" s="15">
        <v>18841.962</v>
      </c>
      <c r="D14" s="16"/>
      <c r="E14" s="16" t="s">
        <v>538</v>
      </c>
      <c r="F14" s="16"/>
      <c r="G14" s="16"/>
      <c r="H14" s="29" t="s">
        <v>550</v>
      </c>
      <c r="I14" s="16"/>
      <c r="J14" s="16" t="s">
        <v>567</v>
      </c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" x14ac:dyDescent="0.25">
      <c r="A15" s="13" t="s">
        <v>537</v>
      </c>
      <c r="B15" s="19"/>
      <c r="C15" s="15">
        <v>12412.524000000036</v>
      </c>
      <c r="D15" s="16"/>
      <c r="E15" s="16" t="s">
        <v>538</v>
      </c>
      <c r="F15" s="16"/>
      <c r="G15" s="16"/>
      <c r="H15" s="29" t="s">
        <v>551</v>
      </c>
      <c r="I15" s="16"/>
      <c r="J15" s="16" t="s">
        <v>567</v>
      </c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15" x14ac:dyDescent="0.25">
      <c r="A16" s="13" t="s">
        <v>537</v>
      </c>
      <c r="B16" s="19"/>
      <c r="C16" s="15">
        <v>13416.815999999981</v>
      </c>
      <c r="D16" s="16"/>
      <c r="E16" s="16" t="s">
        <v>538</v>
      </c>
      <c r="F16" s="16"/>
      <c r="G16" s="16"/>
      <c r="H16" s="29" t="s">
        <v>552</v>
      </c>
      <c r="I16" s="16"/>
      <c r="J16" s="16" t="s">
        <v>567</v>
      </c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" x14ac:dyDescent="0.25">
      <c r="A17" s="13" t="s">
        <v>537</v>
      </c>
      <c r="B17" s="19"/>
      <c r="C17" s="15">
        <v>5684.4239999999982</v>
      </c>
      <c r="D17" s="16"/>
      <c r="E17" s="16" t="s">
        <v>538</v>
      </c>
      <c r="F17" s="16"/>
      <c r="G17" s="16"/>
      <c r="H17" s="29" t="s">
        <v>553</v>
      </c>
      <c r="I17" s="16"/>
      <c r="J17" s="16" t="s">
        <v>567</v>
      </c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 x14ac:dyDescent="0.25">
      <c r="A18" s="13" t="s">
        <v>537</v>
      </c>
      <c r="B18" s="19"/>
      <c r="C18" s="15">
        <v>14142.137999999992</v>
      </c>
      <c r="D18" s="16"/>
      <c r="E18" s="16" t="s">
        <v>538</v>
      </c>
      <c r="F18" s="16"/>
      <c r="G18" s="16"/>
      <c r="H18" s="29" t="s">
        <v>554</v>
      </c>
      <c r="I18" s="16"/>
      <c r="J18" s="16" t="s">
        <v>567</v>
      </c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15" x14ac:dyDescent="0.25">
      <c r="A19" s="13" t="s">
        <v>537</v>
      </c>
      <c r="B19" s="19"/>
      <c r="C19" s="15">
        <v>213.32999999999254</v>
      </c>
      <c r="D19" s="16"/>
      <c r="E19" s="16" t="s">
        <v>538</v>
      </c>
      <c r="F19" s="16"/>
      <c r="G19" s="16"/>
      <c r="H19" s="29" t="s">
        <v>555</v>
      </c>
      <c r="I19" s="16"/>
      <c r="J19" s="16" t="s">
        <v>567</v>
      </c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15" x14ac:dyDescent="0.25">
      <c r="A20" s="13" t="s">
        <v>537</v>
      </c>
      <c r="B20" s="19"/>
      <c r="C20" s="15">
        <v>8585.7120000000014</v>
      </c>
      <c r="D20" s="16"/>
      <c r="E20" s="16" t="s">
        <v>538</v>
      </c>
      <c r="F20" s="16"/>
      <c r="G20" s="16"/>
      <c r="H20" s="29" t="s">
        <v>556</v>
      </c>
      <c r="I20" s="16"/>
      <c r="J20" s="16" t="s">
        <v>567</v>
      </c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15" x14ac:dyDescent="0.25">
      <c r="A21" s="13" t="s">
        <v>537</v>
      </c>
      <c r="B21" s="19"/>
      <c r="C21" s="15">
        <v>1787.0489999999977</v>
      </c>
      <c r="D21" s="16"/>
      <c r="E21" s="16" t="s">
        <v>538</v>
      </c>
      <c r="F21" s="16"/>
      <c r="G21" s="16"/>
      <c r="H21" s="29" t="s">
        <v>557</v>
      </c>
      <c r="I21" s="16"/>
      <c r="J21" s="16" t="s">
        <v>567</v>
      </c>
      <c r="K21" s="17"/>
      <c r="L21" s="17"/>
      <c r="M21" s="17"/>
      <c r="N21" s="17"/>
      <c r="O21" s="17"/>
      <c r="P21" s="17"/>
      <c r="Q21" s="17"/>
      <c r="R21" s="17"/>
      <c r="S21" s="17"/>
    </row>
    <row r="22" spans="1:19" ht="15" x14ac:dyDescent="0.25">
      <c r="A22" s="13" t="s">
        <v>537</v>
      </c>
      <c r="B22" s="19"/>
      <c r="C22" s="15">
        <v>5205.2520000000013</v>
      </c>
      <c r="D22" s="16"/>
      <c r="E22" s="16" t="s">
        <v>538</v>
      </c>
      <c r="F22" s="16"/>
      <c r="G22" s="16"/>
      <c r="H22" s="29" t="s">
        <v>558</v>
      </c>
      <c r="I22" s="16"/>
      <c r="J22" s="16" t="s">
        <v>567</v>
      </c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15" x14ac:dyDescent="0.25">
      <c r="A23" s="13" t="s">
        <v>537</v>
      </c>
      <c r="B23" s="19"/>
      <c r="C23" s="15">
        <v>213.32999999999836</v>
      </c>
      <c r="D23" s="16"/>
      <c r="E23" s="16" t="s">
        <v>538</v>
      </c>
      <c r="F23" s="16"/>
      <c r="G23" s="16"/>
      <c r="H23" s="29" t="s">
        <v>559</v>
      </c>
      <c r="I23" s="16"/>
      <c r="J23" s="16" t="s">
        <v>567</v>
      </c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5" x14ac:dyDescent="0.25">
      <c r="A24" s="13" t="s">
        <v>537</v>
      </c>
      <c r="B24" s="19"/>
      <c r="C24" s="15">
        <v>9800.051999999996</v>
      </c>
      <c r="D24" s="16"/>
      <c r="E24" s="16" t="s">
        <v>538</v>
      </c>
      <c r="F24" s="16"/>
      <c r="G24" s="16"/>
      <c r="H24" s="29" t="s">
        <v>560</v>
      </c>
      <c r="I24" s="16"/>
      <c r="J24" s="16" t="s">
        <v>567</v>
      </c>
      <c r="K24" s="17"/>
      <c r="L24" s="17"/>
      <c r="M24" s="17"/>
      <c r="N24" s="17"/>
      <c r="O24" s="17"/>
      <c r="P24" s="17"/>
      <c r="Q24" s="17"/>
      <c r="R24" s="17"/>
      <c r="S24" s="17"/>
    </row>
    <row r="25" spans="1:19" ht="15" x14ac:dyDescent="0.25">
      <c r="A25" s="13" t="s">
        <v>537</v>
      </c>
      <c r="B25" s="19"/>
      <c r="C25" s="15">
        <v>4125.4740000000047</v>
      </c>
      <c r="D25" s="16"/>
      <c r="E25" s="16" t="s">
        <v>538</v>
      </c>
      <c r="F25" s="16"/>
      <c r="G25" s="16"/>
      <c r="H25" s="29" t="s">
        <v>561</v>
      </c>
      <c r="I25" s="16"/>
      <c r="J25" s="16" t="s">
        <v>567</v>
      </c>
      <c r="K25" s="17"/>
      <c r="L25" s="17"/>
      <c r="M25" s="17"/>
      <c r="N25" s="17"/>
      <c r="O25" s="17"/>
      <c r="P25" s="17"/>
      <c r="Q25" s="17"/>
      <c r="R25" s="17"/>
      <c r="S25" s="17"/>
    </row>
    <row r="26" spans="1:19" ht="15" x14ac:dyDescent="0.25">
      <c r="A26" s="13" t="s">
        <v>537</v>
      </c>
      <c r="B26" s="19"/>
      <c r="C26" s="15">
        <v>5028.0240000000003</v>
      </c>
      <c r="D26" s="16"/>
      <c r="E26" s="16" t="s">
        <v>538</v>
      </c>
      <c r="F26" s="16"/>
      <c r="G26" s="16"/>
      <c r="H26" s="29" t="s">
        <v>562</v>
      </c>
      <c r="I26" s="16"/>
      <c r="J26" s="16" t="s">
        <v>567</v>
      </c>
      <c r="K26" s="17"/>
      <c r="L26" s="17"/>
      <c r="M26" s="17"/>
      <c r="N26" s="17"/>
      <c r="O26" s="17"/>
      <c r="P26" s="17"/>
      <c r="Q26" s="17"/>
      <c r="R26" s="17"/>
      <c r="S26" s="17"/>
    </row>
    <row r="27" spans="1:19" ht="15" x14ac:dyDescent="0.25">
      <c r="A27" s="13" t="s">
        <v>537</v>
      </c>
      <c r="B27" s="19"/>
      <c r="C27" s="15">
        <v>3610.2000000000048</v>
      </c>
      <c r="D27" s="16"/>
      <c r="E27" s="16" t="s">
        <v>538</v>
      </c>
      <c r="F27" s="16"/>
      <c r="G27" s="16"/>
      <c r="H27" s="29" t="s">
        <v>563</v>
      </c>
      <c r="I27" s="16"/>
      <c r="J27" s="16" t="s">
        <v>567</v>
      </c>
      <c r="K27" s="17"/>
      <c r="L27" s="17"/>
      <c r="M27" s="17"/>
      <c r="N27" s="17"/>
      <c r="O27" s="17"/>
      <c r="P27" s="17"/>
      <c r="Q27" s="17"/>
      <c r="R27" s="17"/>
      <c r="S27" s="17"/>
    </row>
    <row r="28" spans="1:19" ht="15" x14ac:dyDescent="0.25">
      <c r="A28" s="13" t="s">
        <v>537</v>
      </c>
      <c r="B28" s="19"/>
      <c r="C28" s="15">
        <v>18471.096000000001</v>
      </c>
      <c r="D28" s="16"/>
      <c r="E28" s="16" t="s">
        <v>538</v>
      </c>
      <c r="F28" s="16"/>
      <c r="G28" s="16"/>
      <c r="H28" s="29" t="s">
        <v>564</v>
      </c>
      <c r="I28" s="16"/>
      <c r="J28" s="16" t="s">
        <v>567</v>
      </c>
      <c r="K28" s="17"/>
      <c r="L28" s="17"/>
      <c r="M28" s="17"/>
      <c r="N28" s="17"/>
      <c r="O28" s="17"/>
      <c r="P28" s="17"/>
      <c r="Q28" s="17"/>
      <c r="R28" s="17"/>
      <c r="S28" s="17"/>
    </row>
    <row r="29" spans="1:19" ht="15" x14ac:dyDescent="0.25">
      <c r="A29" s="13" t="s">
        <v>537</v>
      </c>
      <c r="B29" s="19"/>
      <c r="C29" s="15">
        <v>4181.2679999999909</v>
      </c>
      <c r="D29" s="16"/>
      <c r="E29" s="16" t="s">
        <v>569</v>
      </c>
      <c r="F29" s="16"/>
      <c r="G29" s="16"/>
      <c r="H29" s="29" t="s">
        <v>565</v>
      </c>
      <c r="I29" s="16"/>
      <c r="J29" s="16" t="s">
        <v>567</v>
      </c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 x14ac:dyDescent="0.25">
      <c r="A30" s="13"/>
      <c r="B30" s="19"/>
      <c r="C30" s="20">
        <v>25005.558000000001</v>
      </c>
      <c r="D30" s="17"/>
      <c r="E30" s="16">
        <v>655</v>
      </c>
      <c r="F30" s="17"/>
      <c r="G30" s="17"/>
      <c r="H30" s="29" t="s">
        <v>566</v>
      </c>
      <c r="I30" s="17"/>
      <c r="J30" s="16" t="s">
        <v>567</v>
      </c>
      <c r="K30" s="17"/>
      <c r="L30" s="17"/>
      <c r="M30" s="17"/>
      <c r="N30" s="17"/>
      <c r="O30" s="17"/>
      <c r="P30" s="17"/>
      <c r="Q30" s="17"/>
      <c r="R30" s="17"/>
      <c r="S30" s="17"/>
    </row>
    <row r="31" spans="1:19" ht="15" x14ac:dyDescent="0.25">
      <c r="A31" s="13"/>
      <c r="B31" s="19"/>
      <c r="C31" s="20"/>
      <c r="D31" s="17"/>
      <c r="E31" s="16"/>
      <c r="F31" s="17"/>
      <c r="G31" s="17"/>
      <c r="H31" s="21"/>
      <c r="I31" s="17"/>
      <c r="J31" s="16"/>
      <c r="K31" s="17"/>
      <c r="L31" s="17"/>
      <c r="M31" s="17"/>
      <c r="N31" s="17"/>
      <c r="O31" s="17"/>
      <c r="P31" s="17"/>
      <c r="Q31" s="17"/>
      <c r="R31" s="17"/>
      <c r="S31" s="17"/>
    </row>
    <row r="32" spans="1:19" ht="15" x14ac:dyDescent="0.25">
      <c r="A32" s="13"/>
      <c r="B32" s="19"/>
      <c r="C32" s="20"/>
      <c r="D32" s="17"/>
      <c r="E32" s="17"/>
      <c r="F32" s="17"/>
      <c r="G32" s="17"/>
      <c r="H32" s="21"/>
      <c r="I32" s="17"/>
      <c r="J32" s="16"/>
      <c r="K32" s="17"/>
      <c r="L32" s="17"/>
      <c r="M32" s="17"/>
      <c r="N32" s="17"/>
      <c r="O32" s="17"/>
      <c r="P32" s="17"/>
      <c r="Q32" s="17"/>
      <c r="R32" s="17"/>
      <c r="S32" s="17"/>
    </row>
    <row r="33" spans="1:19" ht="15" x14ac:dyDescent="0.25">
      <c r="A33" s="13"/>
      <c r="B33" s="19"/>
      <c r="C33" s="20"/>
      <c r="D33" s="17"/>
      <c r="E33" s="17"/>
      <c r="F33" s="17"/>
      <c r="G33" s="17"/>
      <c r="H33" s="21"/>
      <c r="I33" s="17"/>
      <c r="J33" s="16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5" x14ac:dyDescent="0.25">
      <c r="A34" s="13"/>
      <c r="B34" s="19"/>
      <c r="C34" s="20"/>
      <c r="D34" s="17"/>
      <c r="E34" s="17"/>
      <c r="F34" s="17"/>
      <c r="G34" s="17"/>
      <c r="H34" s="21"/>
      <c r="I34" s="17"/>
      <c r="J34" s="16"/>
      <c r="K34" s="17"/>
      <c r="L34" s="17"/>
      <c r="M34" s="17"/>
      <c r="N34" s="17"/>
      <c r="O34" s="17"/>
      <c r="P34" s="17"/>
      <c r="Q34" s="17"/>
      <c r="R34" s="17"/>
      <c r="S34" s="17"/>
    </row>
    <row r="35" spans="1:19" ht="15" x14ac:dyDescent="0.25">
      <c r="A35" s="13"/>
      <c r="B35" s="19"/>
      <c r="C35" s="20"/>
      <c r="D35" s="17"/>
      <c r="E35" s="17"/>
      <c r="F35" s="17"/>
      <c r="G35" s="17"/>
      <c r="H35" s="21"/>
      <c r="I35" s="17"/>
      <c r="J35" s="16"/>
      <c r="K35" s="17"/>
      <c r="L35" s="17"/>
      <c r="M35" s="17"/>
      <c r="N35" s="17"/>
      <c r="O35" s="17"/>
      <c r="P35" s="17"/>
      <c r="Q35" s="17"/>
      <c r="R35" s="17"/>
      <c r="S35" s="17"/>
    </row>
    <row r="36" spans="1:19" ht="15" x14ac:dyDescent="0.25">
      <c r="A36" s="13"/>
      <c r="B36" s="19"/>
      <c r="C36" s="20"/>
      <c r="D36" s="17"/>
      <c r="E36" s="17"/>
      <c r="F36" s="17"/>
      <c r="G36" s="17"/>
      <c r="H36" s="21"/>
      <c r="I36" s="17"/>
      <c r="J36" s="16"/>
      <c r="K36" s="17"/>
      <c r="L36" s="17"/>
      <c r="M36" s="17"/>
      <c r="N36" s="17"/>
      <c r="O36" s="17"/>
      <c r="P36" s="17"/>
      <c r="Q36" s="17"/>
      <c r="R36" s="17"/>
      <c r="S36" s="17"/>
    </row>
    <row r="37" spans="1:19" ht="15" x14ac:dyDescent="0.25">
      <c r="A37" s="13"/>
      <c r="B37" s="19"/>
      <c r="C37" s="20"/>
      <c r="D37" s="17"/>
      <c r="E37" s="17"/>
      <c r="F37" s="17"/>
      <c r="G37" s="17"/>
      <c r="H37" s="21"/>
      <c r="I37" s="17"/>
      <c r="J37" s="16"/>
      <c r="K37" s="17"/>
      <c r="L37" s="17"/>
      <c r="M37" s="17"/>
      <c r="N37" s="17"/>
      <c r="O37" s="17"/>
      <c r="P37" s="17"/>
      <c r="Q37" s="17"/>
      <c r="R37" s="17"/>
      <c r="S37" s="17"/>
    </row>
    <row r="38" spans="1:19" ht="15" x14ac:dyDescent="0.25">
      <c r="A38" s="13"/>
      <c r="B38" s="19"/>
      <c r="C38" s="20"/>
      <c r="D38" s="17"/>
      <c r="E38" s="17"/>
      <c r="F38" s="17"/>
      <c r="G38" s="17"/>
      <c r="H38" s="21"/>
      <c r="I38" s="17"/>
      <c r="J38" s="16"/>
      <c r="K38" s="17"/>
      <c r="L38" s="17"/>
      <c r="M38" s="17"/>
      <c r="N38" s="17"/>
      <c r="O38" s="17"/>
      <c r="P38" s="17"/>
      <c r="Q38" s="17"/>
      <c r="R38" s="17"/>
      <c r="S38" s="17"/>
    </row>
    <row r="39" spans="1:19" ht="15" x14ac:dyDescent="0.25">
      <c r="A39" s="13"/>
      <c r="B39" s="19"/>
      <c r="C39" s="20"/>
      <c r="D39" s="17"/>
      <c r="E39" s="17"/>
      <c r="F39" s="17"/>
      <c r="G39" s="17"/>
      <c r="H39" s="21"/>
      <c r="I39" s="17"/>
      <c r="J39" s="16"/>
    </row>
    <row r="40" spans="1:19" ht="15" x14ac:dyDescent="0.25">
      <c r="A40" s="13"/>
      <c r="B40" s="19"/>
      <c r="C40" s="20"/>
      <c r="D40" s="17"/>
      <c r="E40" s="17"/>
      <c r="F40" s="17"/>
      <c r="G40" s="17"/>
      <c r="H40" s="21"/>
      <c r="I40" s="17"/>
      <c r="J40" s="16"/>
    </row>
    <row r="41" spans="1:19" ht="15" x14ac:dyDescent="0.25">
      <c r="A41" s="13"/>
      <c r="B41" s="19"/>
      <c r="C41" s="20"/>
      <c r="D41" s="17"/>
      <c r="E41" s="17"/>
      <c r="F41" s="17"/>
      <c r="G41" s="17"/>
      <c r="H41" s="21"/>
      <c r="I41" s="17"/>
      <c r="J41" s="16"/>
    </row>
    <row r="42" spans="1:19" ht="15" x14ac:dyDescent="0.25">
      <c r="A42" s="13"/>
      <c r="B42" s="19"/>
      <c r="C42" s="20"/>
      <c r="D42" s="17"/>
      <c r="E42" s="17"/>
      <c r="F42" s="17"/>
      <c r="G42" s="17"/>
      <c r="H42" s="21"/>
      <c r="I42" s="17"/>
      <c r="J42" s="16"/>
    </row>
    <row r="43" spans="1:19" ht="15" x14ac:dyDescent="0.25">
      <c r="A43" s="13"/>
      <c r="B43" s="19"/>
      <c r="C43" s="20"/>
      <c r="D43" s="17"/>
      <c r="E43" s="17"/>
      <c r="F43" s="17"/>
      <c r="G43" s="17"/>
      <c r="H43" s="21"/>
      <c r="I43" s="17"/>
      <c r="J43" s="16"/>
    </row>
    <row r="44" spans="1:19" ht="15" x14ac:dyDescent="0.25">
      <c r="A44" s="13"/>
      <c r="B44" s="19"/>
      <c r="C44" s="20"/>
      <c r="D44" s="17"/>
      <c r="E44" s="17"/>
      <c r="F44" s="17"/>
      <c r="G44" s="17"/>
      <c r="H44" s="21"/>
      <c r="I44" s="17"/>
      <c r="J44" s="16"/>
    </row>
    <row r="45" spans="1:19" ht="15" x14ac:dyDescent="0.25">
      <c r="A45" s="13"/>
      <c r="B45" s="19"/>
      <c r="C45" s="22"/>
      <c r="D45" s="17"/>
      <c r="E45" s="17"/>
      <c r="F45" s="17"/>
      <c r="G45" s="17"/>
      <c r="H45" s="21"/>
      <c r="I45" s="17"/>
      <c r="J45" s="16"/>
    </row>
    <row r="46" spans="1:19" ht="15" x14ac:dyDescent="0.25">
      <c r="A46" s="13"/>
      <c r="B46" s="19"/>
      <c r="C46" s="20"/>
      <c r="D46" s="17"/>
      <c r="E46" s="17"/>
      <c r="F46" s="17"/>
      <c r="G46" s="17"/>
      <c r="H46" s="21"/>
      <c r="I46" s="17"/>
      <c r="J46" s="16"/>
    </row>
    <row r="47" spans="1:19" ht="15" x14ac:dyDescent="0.25">
      <c r="A47" s="13"/>
      <c r="B47" s="19"/>
      <c r="C47" s="22"/>
      <c r="D47" s="17"/>
      <c r="E47" s="17"/>
      <c r="F47" s="17"/>
      <c r="G47" s="17"/>
      <c r="H47" s="21"/>
      <c r="I47" s="17"/>
      <c r="J47" s="16"/>
    </row>
    <row r="48" spans="1:19" ht="15" x14ac:dyDescent="0.25">
      <c r="A48" s="13"/>
      <c r="B48" s="19"/>
      <c r="C48" s="20"/>
      <c r="D48" s="17"/>
      <c r="E48" s="17"/>
      <c r="F48" s="17"/>
      <c r="G48" s="17"/>
      <c r="H48" s="21"/>
      <c r="I48" s="17"/>
      <c r="J48" s="16"/>
    </row>
    <row r="49" spans="1:10" ht="15" x14ac:dyDescent="0.25">
      <c r="A49" s="13"/>
      <c r="B49" s="19"/>
      <c r="C49" s="23"/>
      <c r="D49" s="13"/>
      <c r="E49" s="13"/>
      <c r="F49" s="13"/>
      <c r="G49" s="13"/>
      <c r="H49" s="24"/>
      <c r="I49" s="13"/>
      <c r="J49" s="25"/>
    </row>
    <row r="50" spans="1:10" ht="15" x14ac:dyDescent="0.25">
      <c r="A50" s="13"/>
      <c r="B50" s="19"/>
      <c r="C50" s="23"/>
      <c r="D50" s="13"/>
      <c r="E50" s="13"/>
      <c r="F50" s="13"/>
      <c r="G50" s="13"/>
      <c r="H50" s="24"/>
      <c r="I50" s="13"/>
      <c r="J50" s="25"/>
    </row>
    <row r="51" spans="1:10" ht="15" x14ac:dyDescent="0.25">
      <c r="A51" s="13"/>
      <c r="B51" s="19"/>
      <c r="C51" s="26"/>
      <c r="D51" s="13"/>
      <c r="E51" s="13"/>
      <c r="F51" s="13"/>
      <c r="G51" s="13"/>
      <c r="H51" s="24"/>
      <c r="I51" s="13"/>
      <c r="J51" s="25"/>
    </row>
    <row r="52" spans="1:10" ht="15" x14ac:dyDescent="0.25">
      <c r="A52" s="13"/>
      <c r="B52" s="19"/>
      <c r="C52" s="23"/>
      <c r="D52" s="13"/>
      <c r="E52" s="13"/>
      <c r="F52" s="13"/>
      <c r="G52" s="13"/>
      <c r="H52" s="24"/>
      <c r="I52" s="13"/>
      <c r="J52" s="25"/>
    </row>
    <row r="53" spans="1:10" ht="15" x14ac:dyDescent="0.25">
      <c r="A53" s="13"/>
      <c r="B53" s="19"/>
      <c r="D53" s="13"/>
      <c r="E53" s="13"/>
      <c r="F53" s="13"/>
      <c r="G53" s="13"/>
      <c r="I53" s="13"/>
    </row>
    <row r="54" spans="1:10" ht="15" x14ac:dyDescent="0.25">
      <c r="A54" s="13"/>
      <c r="B54" s="19"/>
      <c r="D54" s="13"/>
      <c r="E54" s="13"/>
      <c r="F54" s="13"/>
      <c r="G54" s="13"/>
      <c r="I54" s="13"/>
    </row>
    <row r="55" spans="1:10" ht="15" x14ac:dyDescent="0.25">
      <c r="A55" s="13"/>
      <c r="B55" s="19"/>
      <c r="D55" s="13"/>
      <c r="E55" s="13"/>
      <c r="F55" s="13"/>
      <c r="G55" s="13"/>
      <c r="I55" s="13"/>
    </row>
    <row r="56" spans="1:10" ht="15" x14ac:dyDescent="0.25">
      <c r="A56" s="13"/>
      <c r="B56" s="19"/>
      <c r="D56" s="13"/>
      <c r="E56" s="13"/>
      <c r="F56" s="13"/>
      <c r="G56" s="13"/>
      <c r="I56" s="13"/>
    </row>
    <row r="57" spans="1:10" ht="15" x14ac:dyDescent="0.25">
      <c r="A57" s="13"/>
      <c r="B57" s="19"/>
      <c r="D57" s="13"/>
      <c r="E57" s="13"/>
      <c r="F57" s="13"/>
      <c r="G57" s="13"/>
      <c r="I57" s="13"/>
    </row>
    <row r="58" spans="1:10" ht="15" x14ac:dyDescent="0.25">
      <c r="A58" s="13"/>
      <c r="B58" s="19"/>
      <c r="D58" s="13"/>
      <c r="E58" s="13"/>
      <c r="F58" s="13"/>
      <c r="G58" s="13"/>
      <c r="I58" s="13"/>
    </row>
    <row r="59" spans="1:10" ht="15" x14ac:dyDescent="0.25">
      <c r="A59" s="13"/>
      <c r="B59" s="19"/>
      <c r="D59" s="13"/>
      <c r="E59" s="13"/>
      <c r="F59" s="13"/>
      <c r="G59" s="13"/>
      <c r="I59" s="13"/>
    </row>
    <row r="60" spans="1:10" ht="15" x14ac:dyDescent="0.25">
      <c r="A60" s="13"/>
      <c r="B60" s="19"/>
      <c r="D60" s="13"/>
      <c r="E60" s="13"/>
      <c r="F60" s="13"/>
      <c r="G60" s="13"/>
      <c r="I60" s="13"/>
    </row>
    <row r="61" spans="1:10" ht="15" x14ac:dyDescent="0.25">
      <c r="A61" s="13"/>
      <c r="B61" s="19"/>
      <c r="D61" s="13"/>
      <c r="E61" s="13"/>
      <c r="F61" s="13"/>
      <c r="G61" s="13"/>
      <c r="I61" s="13"/>
    </row>
    <row r="62" spans="1:10" ht="15" x14ac:dyDescent="0.25">
      <c r="A62" s="13"/>
      <c r="B62" s="19"/>
      <c r="D62" s="13"/>
      <c r="E62" s="13"/>
      <c r="F62" s="13"/>
      <c r="G62" s="13"/>
      <c r="I62" s="13"/>
    </row>
    <row r="63" spans="1:10" ht="15" x14ac:dyDescent="0.25">
      <c r="A63" s="13"/>
      <c r="B63" s="19"/>
      <c r="C63" s="23"/>
      <c r="D63" s="13"/>
      <c r="E63" s="13"/>
      <c r="F63" s="13"/>
      <c r="G63" s="13"/>
      <c r="H63" s="24"/>
      <c r="I63" s="13"/>
      <c r="J63" s="25"/>
    </row>
    <row r="64" spans="1:10" ht="15" x14ac:dyDescent="0.25">
      <c r="A64" s="13"/>
      <c r="B64" s="19"/>
      <c r="C64" s="23"/>
      <c r="D64" s="13"/>
      <c r="E64" s="13"/>
      <c r="F64" s="13"/>
      <c r="G64" s="13"/>
      <c r="H64" s="24"/>
      <c r="I64" s="13"/>
      <c r="J64" s="25"/>
    </row>
    <row r="65" spans="1:10" ht="15" x14ac:dyDescent="0.25">
      <c r="A65" s="13"/>
      <c r="B65" s="19"/>
      <c r="C65" s="23"/>
      <c r="D65" s="13"/>
      <c r="E65" s="13"/>
      <c r="F65" s="13"/>
      <c r="G65" s="13"/>
      <c r="H65" s="24"/>
      <c r="I65" s="13"/>
      <c r="J65" s="25"/>
    </row>
    <row r="66" spans="1:10" ht="15" x14ac:dyDescent="0.25">
      <c r="A66" s="13"/>
      <c r="B66" s="19"/>
      <c r="C66" s="23"/>
      <c r="D66" s="13"/>
      <c r="E66" s="13"/>
      <c r="F66" s="13"/>
      <c r="G66" s="13"/>
      <c r="H66" s="24"/>
      <c r="I66" s="13"/>
      <c r="J66" s="25"/>
    </row>
    <row r="67" spans="1:10" ht="15" x14ac:dyDescent="0.25">
      <c r="A67" s="13"/>
      <c r="B67" s="19"/>
      <c r="C67" s="23"/>
      <c r="D67" s="13"/>
      <c r="E67" s="13"/>
      <c r="F67" s="13"/>
      <c r="G67" s="13"/>
      <c r="H67" s="24"/>
      <c r="I67" s="13"/>
      <c r="J67" s="25"/>
    </row>
    <row r="68" spans="1:10" ht="15" x14ac:dyDescent="0.25">
      <c r="A68" s="13"/>
      <c r="B68" s="19"/>
      <c r="C68" s="26"/>
      <c r="D68" s="13"/>
      <c r="E68" s="13"/>
      <c r="F68" s="13"/>
      <c r="G68" s="13"/>
      <c r="H68" s="24"/>
      <c r="I68" s="13"/>
      <c r="J68" s="25"/>
    </row>
    <row r="69" spans="1:10" ht="15" x14ac:dyDescent="0.25">
      <c r="A69" s="13"/>
      <c r="B69" s="19"/>
      <c r="C69" s="23"/>
      <c r="D69" s="13"/>
      <c r="E69" s="13"/>
      <c r="F69" s="13"/>
      <c r="G69" s="13"/>
      <c r="H69" s="24"/>
      <c r="I69" s="13"/>
      <c r="J69" s="25"/>
    </row>
    <row r="70" spans="1:10" ht="15" x14ac:dyDescent="0.25">
      <c r="A70" s="13"/>
      <c r="B70" s="19"/>
      <c r="C70" s="23"/>
      <c r="D70" s="13"/>
      <c r="E70" s="13"/>
      <c r="F70" s="13"/>
      <c r="G70" s="13"/>
      <c r="H70" s="24"/>
      <c r="I70" s="13"/>
      <c r="J70" s="25"/>
    </row>
    <row r="71" spans="1:10" ht="15" x14ac:dyDescent="0.25">
      <c r="A71" s="13"/>
      <c r="B71" s="19"/>
      <c r="C71" s="23"/>
      <c r="D71" s="13"/>
      <c r="E71" s="13"/>
      <c r="F71" s="13"/>
      <c r="G71" s="13"/>
      <c r="H71" s="24"/>
      <c r="I71" s="13"/>
      <c r="J71" s="25"/>
    </row>
    <row r="72" spans="1:10" ht="15" x14ac:dyDescent="0.25">
      <c r="A72" s="13"/>
      <c r="B72" s="19"/>
      <c r="C72" s="23"/>
      <c r="D72" s="13"/>
      <c r="E72" s="13"/>
      <c r="F72" s="13"/>
      <c r="G72" s="13"/>
      <c r="H72" s="24"/>
      <c r="I72" s="13"/>
      <c r="J72" s="25"/>
    </row>
    <row r="73" spans="1:10" ht="15" x14ac:dyDescent="0.25">
      <c r="A73" s="13"/>
      <c r="B73" s="19"/>
      <c r="C73" s="26"/>
      <c r="D73" s="13"/>
      <c r="E73" s="13"/>
      <c r="F73" s="13"/>
      <c r="G73" s="13"/>
      <c r="H73" s="24"/>
      <c r="I73" s="13"/>
      <c r="J73" s="25"/>
    </row>
    <row r="74" spans="1:10" ht="15" x14ac:dyDescent="0.25">
      <c r="A74" s="13"/>
      <c r="B74" s="19"/>
      <c r="C74" s="23"/>
      <c r="D74" s="13"/>
      <c r="E74" s="13"/>
      <c r="F74" s="13"/>
      <c r="G74" s="13"/>
      <c r="H74" s="24"/>
      <c r="I74" s="13"/>
      <c r="J74" s="25"/>
    </row>
    <row r="75" spans="1:10" ht="15" x14ac:dyDescent="0.25">
      <c r="A75" s="13"/>
      <c r="B75" s="19"/>
      <c r="C75" s="23"/>
      <c r="D75" s="13"/>
      <c r="E75" s="13"/>
      <c r="F75" s="13"/>
      <c r="G75" s="13"/>
      <c r="H75" s="24"/>
      <c r="I75" s="13"/>
      <c r="J75" s="25"/>
    </row>
    <row r="76" spans="1:10" ht="15" x14ac:dyDescent="0.25">
      <c r="A76" s="13"/>
      <c r="B76" s="19"/>
      <c r="C76" s="23"/>
      <c r="D76" s="13"/>
      <c r="E76" s="13"/>
      <c r="F76" s="13"/>
      <c r="G76" s="13"/>
      <c r="H76" s="24"/>
      <c r="I76" s="13"/>
      <c r="J76" s="25"/>
    </row>
    <row r="77" spans="1:10" ht="15" x14ac:dyDescent="0.25">
      <c r="A77" s="13"/>
      <c r="B77" s="19"/>
      <c r="C77" s="23"/>
      <c r="D77" s="13"/>
      <c r="E77" s="13"/>
      <c r="F77" s="13"/>
      <c r="G77" s="13"/>
      <c r="H77" s="24"/>
      <c r="I77" s="13"/>
      <c r="J77" s="25"/>
    </row>
    <row r="78" spans="1:10" ht="15" x14ac:dyDescent="0.25">
      <c r="A78" s="13"/>
      <c r="B78" s="19"/>
      <c r="C78" s="23"/>
      <c r="D78" s="13"/>
      <c r="E78" s="13"/>
      <c r="F78" s="13"/>
      <c r="G78" s="13"/>
      <c r="H78" s="24"/>
      <c r="I78" s="13"/>
      <c r="J78" s="25"/>
    </row>
    <row r="79" spans="1:10" ht="15" x14ac:dyDescent="0.25">
      <c r="A79" s="13"/>
      <c r="B79" s="19"/>
      <c r="C79" s="23"/>
      <c r="D79" s="13"/>
      <c r="E79" s="13"/>
      <c r="F79" s="13"/>
      <c r="G79" s="13"/>
      <c r="H79" s="24"/>
      <c r="I79" s="13"/>
      <c r="J79" s="25"/>
    </row>
    <row r="80" spans="1:10" ht="15" x14ac:dyDescent="0.25">
      <c r="A80" s="13"/>
      <c r="B80" s="19"/>
      <c r="C80" s="23"/>
      <c r="D80" s="13"/>
      <c r="E80" s="13"/>
      <c r="F80" s="13"/>
      <c r="G80" s="13"/>
      <c r="H80" s="24"/>
      <c r="I80" s="13"/>
      <c r="J80" s="25"/>
    </row>
    <row r="81" spans="1:10" ht="15" x14ac:dyDescent="0.25">
      <c r="A81" s="13"/>
      <c r="B81" s="19"/>
      <c r="C81" s="23"/>
      <c r="D81" s="13"/>
      <c r="E81" s="13"/>
      <c r="F81" s="13"/>
      <c r="G81" s="13"/>
      <c r="H81" s="24"/>
      <c r="I81" s="13"/>
      <c r="J81" s="25"/>
    </row>
    <row r="82" spans="1:10" ht="15" x14ac:dyDescent="0.25">
      <c r="A82" s="13"/>
      <c r="B82" s="19"/>
      <c r="C82" s="23"/>
      <c r="D82" s="13"/>
      <c r="E82" s="13"/>
      <c r="F82" s="13"/>
      <c r="G82" s="13"/>
      <c r="H82" s="24"/>
      <c r="I82" s="13"/>
      <c r="J82" s="25"/>
    </row>
    <row r="83" spans="1:10" ht="15" x14ac:dyDescent="0.25">
      <c r="A83" s="13"/>
      <c r="B83" s="19"/>
      <c r="C83" s="23"/>
      <c r="D83" s="13"/>
      <c r="E83" s="13"/>
      <c r="F83" s="13"/>
      <c r="G83" s="13"/>
      <c r="H83" s="24"/>
      <c r="I83" s="13"/>
      <c r="J83" s="25"/>
    </row>
    <row r="84" spans="1:10" ht="15" x14ac:dyDescent="0.25">
      <c r="A84" s="13"/>
      <c r="B84" s="19"/>
      <c r="C84" s="23"/>
      <c r="D84" s="13"/>
      <c r="E84" s="13"/>
      <c r="F84" s="13"/>
      <c r="G84" s="13"/>
      <c r="H84" s="24"/>
      <c r="I84" s="13"/>
      <c r="J84" s="25"/>
    </row>
    <row r="85" spans="1:10" ht="15" x14ac:dyDescent="0.25">
      <c r="A85" s="13"/>
      <c r="B85" s="19"/>
      <c r="C85" s="23"/>
      <c r="D85" s="13"/>
      <c r="E85" s="13"/>
      <c r="F85" s="13"/>
      <c r="G85" s="13"/>
      <c r="H85" s="24"/>
      <c r="I85" s="13"/>
      <c r="J85" s="25"/>
    </row>
    <row r="86" spans="1:10" ht="15" x14ac:dyDescent="0.25">
      <c r="A86" s="13"/>
      <c r="B86" s="19"/>
      <c r="C86" s="23"/>
      <c r="D86" s="13"/>
      <c r="E86" s="13"/>
      <c r="F86" s="13"/>
      <c r="G86" s="13"/>
      <c r="H86" s="24"/>
      <c r="I86" s="13"/>
      <c r="J86" s="25"/>
    </row>
    <row r="87" spans="1:10" ht="15" x14ac:dyDescent="0.25">
      <c r="A87" s="13"/>
      <c r="B87" s="19"/>
      <c r="C87" s="26"/>
      <c r="D87" s="13"/>
      <c r="E87" s="13"/>
      <c r="F87" s="13"/>
      <c r="G87" s="13"/>
      <c r="H87" s="24"/>
      <c r="I87" s="13"/>
      <c r="J87" s="25"/>
    </row>
    <row r="88" spans="1:10" ht="15" x14ac:dyDescent="0.25">
      <c r="A88" s="13"/>
      <c r="B88" s="19"/>
      <c r="C88" s="23"/>
      <c r="D88" s="13"/>
      <c r="E88" s="13"/>
      <c r="F88" s="13"/>
      <c r="G88" s="13"/>
      <c r="H88" s="24"/>
      <c r="I88" s="13"/>
      <c r="J88" s="25"/>
    </row>
    <row r="89" spans="1:10" ht="15" x14ac:dyDescent="0.25">
      <c r="A89" s="13"/>
      <c r="B89" s="19"/>
      <c r="C89" s="23"/>
      <c r="D89" s="13"/>
      <c r="E89" s="13"/>
      <c r="F89" s="13"/>
      <c r="G89" s="13"/>
      <c r="H89" s="24"/>
      <c r="I89" s="13"/>
      <c r="J89" s="25"/>
    </row>
    <row r="90" spans="1:10" ht="15" x14ac:dyDescent="0.25">
      <c r="A90" s="13"/>
      <c r="B90" s="19"/>
      <c r="C90" s="23"/>
      <c r="D90" s="13"/>
      <c r="E90" s="13"/>
      <c r="F90" s="13"/>
      <c r="G90" s="13"/>
      <c r="H90" s="24"/>
      <c r="I90" s="13"/>
      <c r="J90" s="25"/>
    </row>
    <row r="91" spans="1:10" ht="15" x14ac:dyDescent="0.25">
      <c r="A91" s="13"/>
      <c r="B91" s="19"/>
      <c r="C91" s="23"/>
      <c r="D91" s="13"/>
      <c r="E91" s="13"/>
      <c r="F91" s="13"/>
      <c r="G91" s="13"/>
      <c r="H91" s="24"/>
      <c r="I91" s="13"/>
      <c r="J91" s="25"/>
    </row>
    <row r="92" spans="1:10" ht="15" x14ac:dyDescent="0.25">
      <c r="A92" s="13"/>
      <c r="B92" s="19"/>
      <c r="C92" s="23"/>
      <c r="D92" s="13"/>
      <c r="E92" s="13"/>
      <c r="F92" s="13"/>
      <c r="G92" s="13"/>
      <c r="H92" s="24"/>
      <c r="I92" s="13"/>
      <c r="J92" s="25"/>
    </row>
    <row r="93" spans="1:10" ht="15" x14ac:dyDescent="0.25">
      <c r="A93" s="13"/>
      <c r="B93" s="19"/>
      <c r="C93" s="23"/>
      <c r="D93" s="13"/>
      <c r="E93" s="13"/>
      <c r="F93" s="13"/>
      <c r="G93" s="13"/>
      <c r="H93" s="24"/>
      <c r="I93" s="13"/>
      <c r="J93" s="25"/>
    </row>
    <row r="94" spans="1:10" ht="15" x14ac:dyDescent="0.25">
      <c r="A94" s="13"/>
      <c r="B94" s="19"/>
      <c r="C94" s="23"/>
      <c r="D94" s="13"/>
      <c r="E94" s="13"/>
      <c r="F94" s="13"/>
      <c r="G94" s="13"/>
      <c r="H94" s="24"/>
      <c r="I94" s="13"/>
      <c r="J94" s="25"/>
    </row>
    <row r="95" spans="1:10" ht="15" x14ac:dyDescent="0.25">
      <c r="A95" s="13"/>
      <c r="B95" s="19"/>
      <c r="C95" s="23"/>
      <c r="D95" s="13"/>
      <c r="E95" s="13"/>
      <c r="F95" s="13"/>
      <c r="G95" s="13"/>
      <c r="H95" s="24"/>
      <c r="I95" s="13"/>
      <c r="J95" s="25"/>
    </row>
    <row r="96" spans="1:10" ht="15" x14ac:dyDescent="0.25">
      <c r="A96" s="13"/>
      <c r="B96" s="19"/>
      <c r="C96" s="23"/>
      <c r="D96" s="13"/>
      <c r="E96" s="13"/>
      <c r="F96" s="13"/>
      <c r="G96" s="13"/>
      <c r="H96" s="24"/>
      <c r="I96" s="13"/>
      <c r="J96" s="25"/>
    </row>
    <row r="97" spans="1:10" ht="15" x14ac:dyDescent="0.25">
      <c r="A97" s="13"/>
      <c r="B97" s="19"/>
      <c r="C97" s="23"/>
      <c r="D97" s="13"/>
      <c r="E97" s="13"/>
      <c r="F97" s="13"/>
      <c r="G97" s="13"/>
      <c r="H97" s="24"/>
      <c r="I97" s="13"/>
      <c r="J97" s="25"/>
    </row>
    <row r="98" spans="1:10" ht="15" x14ac:dyDescent="0.25">
      <c r="A98" s="13"/>
      <c r="B98" s="19"/>
      <c r="C98" s="23"/>
      <c r="D98" s="13"/>
      <c r="E98" s="13"/>
      <c r="F98" s="13"/>
      <c r="G98" s="13"/>
      <c r="H98" s="24"/>
      <c r="I98" s="13"/>
      <c r="J98" s="25"/>
    </row>
    <row r="99" spans="1:10" ht="15" x14ac:dyDescent="0.25">
      <c r="A99" s="13"/>
      <c r="B99" s="19"/>
      <c r="C99" s="23"/>
      <c r="D99" s="13"/>
      <c r="E99" s="13"/>
      <c r="F99" s="13"/>
      <c r="G99" s="13"/>
      <c r="H99" s="24"/>
      <c r="I99" s="13"/>
      <c r="J99" s="25"/>
    </row>
    <row r="100" spans="1:10" x14ac:dyDescent="0.25">
      <c r="H100" s="24"/>
    </row>
    <row r="101" spans="1:10" x14ac:dyDescent="0.25">
      <c r="H101" s="24"/>
    </row>
    <row r="102" spans="1:10" x14ac:dyDescent="0.25">
      <c r="H102" s="24"/>
    </row>
    <row r="103" spans="1:10" x14ac:dyDescent="0.25">
      <c r="H103" s="24"/>
    </row>
    <row r="104" spans="1:10" x14ac:dyDescent="0.25">
      <c r="H104" s="24"/>
    </row>
    <row r="105" spans="1:10" x14ac:dyDescent="0.25">
      <c r="H105" s="24"/>
    </row>
    <row r="106" spans="1:10" x14ac:dyDescent="0.25">
      <c r="H106" s="24"/>
    </row>
    <row r="107" spans="1:10" x14ac:dyDescent="0.25">
      <c r="H107" s="24"/>
    </row>
    <row r="108" spans="1:10" x14ac:dyDescent="0.25">
      <c r="H108" s="24"/>
    </row>
    <row r="109" spans="1:10" x14ac:dyDescent="0.25">
      <c r="H109" s="24"/>
    </row>
    <row r="110" spans="1:10" x14ac:dyDescent="0.25">
      <c r="H110" s="24"/>
    </row>
    <row r="111" spans="1:10" x14ac:dyDescent="0.25">
      <c r="H111" s="24"/>
    </row>
    <row r="112" spans="1:10" x14ac:dyDescent="0.25">
      <c r="H112" s="24"/>
    </row>
    <row r="113" spans="8:8" x14ac:dyDescent="0.25">
      <c r="H113" s="24"/>
    </row>
    <row r="114" spans="8:8" x14ac:dyDescent="0.25">
      <c r="H114" s="24"/>
    </row>
    <row r="115" spans="8:8" x14ac:dyDescent="0.25">
      <c r="H115" s="24"/>
    </row>
    <row r="116" spans="8:8" x14ac:dyDescent="0.25">
      <c r="H116" s="24"/>
    </row>
    <row r="117" spans="8:8" x14ac:dyDescent="0.25">
      <c r="H117" s="24"/>
    </row>
    <row r="118" spans="8:8" x14ac:dyDescent="0.25">
      <c r="H118" s="24"/>
    </row>
    <row r="119" spans="8:8" x14ac:dyDescent="0.25">
      <c r="H119" s="24"/>
    </row>
    <row r="120" spans="8:8" x14ac:dyDescent="0.25">
      <c r="H120" s="24"/>
    </row>
    <row r="121" spans="8:8" x14ac:dyDescent="0.25">
      <c r="H121" s="24"/>
    </row>
    <row r="122" spans="8:8" x14ac:dyDescent="0.25">
      <c r="H122" s="24"/>
    </row>
    <row r="123" spans="8:8" x14ac:dyDescent="0.25">
      <c r="H123" s="24"/>
    </row>
    <row r="124" spans="8:8" x14ac:dyDescent="0.25">
      <c r="H124" s="24"/>
    </row>
    <row r="125" spans="8:8" x14ac:dyDescent="0.25">
      <c r="H125" s="24"/>
    </row>
    <row r="126" spans="8:8" x14ac:dyDescent="0.25">
      <c r="H126" s="24"/>
    </row>
    <row r="127" spans="8:8" x14ac:dyDescent="0.25">
      <c r="H127" s="24"/>
    </row>
    <row r="128" spans="8:8" x14ac:dyDescent="0.25">
      <c r="H128" s="24"/>
    </row>
    <row r="129" spans="8:8" x14ac:dyDescent="0.25">
      <c r="H129" s="24"/>
    </row>
    <row r="130" spans="8:8" x14ac:dyDescent="0.25">
      <c r="H130" s="24"/>
    </row>
    <row r="131" spans="8:8" x14ac:dyDescent="0.25">
      <c r="H131" s="24"/>
    </row>
    <row r="132" spans="8:8" x14ac:dyDescent="0.25">
      <c r="H132" s="24"/>
    </row>
    <row r="133" spans="8:8" x14ac:dyDescent="0.25">
      <c r="H133" s="24"/>
    </row>
    <row r="134" spans="8:8" x14ac:dyDescent="0.25">
      <c r="H134" s="24"/>
    </row>
    <row r="135" spans="8:8" x14ac:dyDescent="0.25">
      <c r="H135" s="24"/>
    </row>
    <row r="136" spans="8:8" x14ac:dyDescent="0.25">
      <c r="H136" s="24"/>
    </row>
    <row r="137" spans="8:8" x14ac:dyDescent="0.25">
      <c r="H137" s="24"/>
    </row>
    <row r="138" spans="8:8" x14ac:dyDescent="0.25">
      <c r="H138" s="24"/>
    </row>
    <row r="139" spans="8:8" x14ac:dyDescent="0.25">
      <c r="H139" s="24"/>
    </row>
    <row r="140" spans="8:8" x14ac:dyDescent="0.25">
      <c r="H140" s="24"/>
    </row>
    <row r="141" spans="8:8" x14ac:dyDescent="0.25">
      <c r="H141" s="24"/>
    </row>
    <row r="142" spans="8:8" x14ac:dyDescent="0.25">
      <c r="H142" s="24"/>
    </row>
    <row r="143" spans="8:8" x14ac:dyDescent="0.25">
      <c r="H143" s="24"/>
    </row>
    <row r="144" spans="8:8" x14ac:dyDescent="0.25">
      <c r="H144" s="24"/>
    </row>
    <row r="145" spans="8:8" x14ac:dyDescent="0.25">
      <c r="H145" s="24"/>
    </row>
    <row r="146" spans="8:8" x14ac:dyDescent="0.25">
      <c r="H146" s="24"/>
    </row>
    <row r="147" spans="8:8" x14ac:dyDescent="0.25">
      <c r="H147" s="24"/>
    </row>
    <row r="148" spans="8:8" x14ac:dyDescent="0.25">
      <c r="H148" s="24"/>
    </row>
    <row r="149" spans="8:8" x14ac:dyDescent="0.25">
      <c r="H149" s="24"/>
    </row>
    <row r="150" spans="8:8" x14ac:dyDescent="0.25">
      <c r="H150" s="24"/>
    </row>
    <row r="151" spans="8:8" x14ac:dyDescent="0.25">
      <c r="H151" s="24"/>
    </row>
    <row r="152" spans="8:8" x14ac:dyDescent="0.25">
      <c r="H152" s="24"/>
    </row>
    <row r="153" spans="8:8" x14ac:dyDescent="0.25">
      <c r="H153" s="24"/>
    </row>
    <row r="154" spans="8:8" x14ac:dyDescent="0.25">
      <c r="H154" s="24"/>
    </row>
    <row r="155" spans="8:8" x14ac:dyDescent="0.25">
      <c r="H155" s="24"/>
    </row>
    <row r="156" spans="8:8" x14ac:dyDescent="0.25">
      <c r="H156" s="24"/>
    </row>
    <row r="157" spans="8:8" x14ac:dyDescent="0.25">
      <c r="H157" s="24"/>
    </row>
    <row r="158" spans="8:8" x14ac:dyDescent="0.25">
      <c r="H158" s="24"/>
    </row>
    <row r="159" spans="8:8" x14ac:dyDescent="0.25">
      <c r="H159" s="24"/>
    </row>
    <row r="160" spans="8:8" x14ac:dyDescent="0.25">
      <c r="H160" s="24"/>
    </row>
    <row r="161" spans="8:8" x14ac:dyDescent="0.25">
      <c r="H161" s="24"/>
    </row>
    <row r="162" spans="8:8" x14ac:dyDescent="0.25">
      <c r="H162" s="24"/>
    </row>
    <row r="163" spans="8:8" x14ac:dyDescent="0.25">
      <c r="H163" s="24"/>
    </row>
    <row r="164" spans="8:8" x14ac:dyDescent="0.25">
      <c r="H164" s="24"/>
    </row>
    <row r="165" spans="8:8" x14ac:dyDescent="0.25">
      <c r="H165" s="24"/>
    </row>
    <row r="166" spans="8:8" x14ac:dyDescent="0.25">
      <c r="H166" s="24"/>
    </row>
    <row r="167" spans="8:8" x14ac:dyDescent="0.25">
      <c r="H167" s="24"/>
    </row>
    <row r="168" spans="8:8" x14ac:dyDescent="0.25">
      <c r="H168" s="24"/>
    </row>
    <row r="169" spans="8:8" x14ac:dyDescent="0.25">
      <c r="H169" s="24"/>
    </row>
    <row r="170" spans="8:8" x14ac:dyDescent="0.25">
      <c r="H170" s="24"/>
    </row>
    <row r="171" spans="8:8" x14ac:dyDescent="0.25">
      <c r="H171" s="24"/>
    </row>
    <row r="172" spans="8:8" x14ac:dyDescent="0.25">
      <c r="H172" s="24"/>
    </row>
    <row r="173" spans="8:8" x14ac:dyDescent="0.25">
      <c r="H173" s="24"/>
    </row>
    <row r="174" spans="8:8" x14ac:dyDescent="0.25">
      <c r="H174" s="24"/>
    </row>
    <row r="175" spans="8:8" x14ac:dyDescent="0.25">
      <c r="H175" s="24"/>
    </row>
    <row r="176" spans="8:8" x14ac:dyDescent="0.25">
      <c r="H176" s="24"/>
    </row>
    <row r="177" spans="8:8" x14ac:dyDescent="0.25">
      <c r="H177" s="24"/>
    </row>
    <row r="178" spans="8:8" x14ac:dyDescent="0.25">
      <c r="H178" s="24"/>
    </row>
    <row r="179" spans="8:8" x14ac:dyDescent="0.25">
      <c r="H179" s="24"/>
    </row>
    <row r="180" spans="8:8" x14ac:dyDescent="0.25">
      <c r="H180" s="24"/>
    </row>
    <row r="181" spans="8:8" x14ac:dyDescent="0.25">
      <c r="H181" s="24"/>
    </row>
    <row r="182" spans="8:8" x14ac:dyDescent="0.25">
      <c r="H182" s="24"/>
    </row>
    <row r="183" spans="8:8" x14ac:dyDescent="0.25">
      <c r="H183" s="24"/>
    </row>
    <row r="184" spans="8:8" x14ac:dyDescent="0.25">
      <c r="H184" s="24"/>
    </row>
    <row r="185" spans="8:8" x14ac:dyDescent="0.25">
      <c r="H185" s="24"/>
    </row>
    <row r="186" spans="8:8" x14ac:dyDescent="0.25">
      <c r="H186" s="24"/>
    </row>
    <row r="187" spans="8:8" x14ac:dyDescent="0.25">
      <c r="H187" s="24"/>
    </row>
    <row r="188" spans="8:8" x14ac:dyDescent="0.25">
      <c r="H188" s="24"/>
    </row>
    <row r="189" spans="8:8" x14ac:dyDescent="0.25">
      <c r="H189" s="2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Honzíková Barbora</dc:creator>
  <cp:lastModifiedBy>Znamenaný Zdeněk, Ing.</cp:lastModifiedBy>
  <dcterms:created xsi:type="dcterms:W3CDTF">2020-01-21T07:29:07Z</dcterms:created>
  <dcterms:modified xsi:type="dcterms:W3CDTF">2020-04-17T04:26:23Z</dcterms:modified>
</cp:coreProperties>
</file>